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le_000\Documents\01Schule\Moodle klein\öffentlich\"/>
    </mc:Choice>
  </mc:AlternateContent>
  <bookViews>
    <workbookView xWindow="0" yWindow="0" windowWidth="20490" windowHeight="7755" tabRatio="856" activeTab="8"/>
  </bookViews>
  <sheets>
    <sheet name="Variablen berechnen" sheetId="1" r:id="rId1"/>
    <sheet name="Addition und Subtraktion" sheetId="2" r:id="rId2"/>
    <sheet name="1x1" sheetId="7" r:id="rId3"/>
    <sheet name="kleines 1x1" sheetId="8" r:id="rId4"/>
    <sheet name="Turm" sheetId="3" r:id="rId5"/>
    <sheet name="Taschenrechner" sheetId="9" r:id="rId6"/>
    <sheet name="GeburtsTAGE" sheetId="4" r:id="rId7"/>
    <sheet name="Werkabrechnung" sheetId="5" r:id="rId8"/>
    <sheet name="Suchsel" sheetId="6" r:id="rId9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N16" i="6" l="1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N14" i="6"/>
  <c r="M14" i="6"/>
  <c r="L14" i="6"/>
  <c r="K14" i="6"/>
  <c r="J14" i="6"/>
  <c r="I14" i="6"/>
  <c r="H14" i="6"/>
  <c r="G14" i="6"/>
  <c r="F14" i="6"/>
  <c r="E14" i="6"/>
  <c r="D14" i="6"/>
  <c r="C14" i="6"/>
  <c r="N13" i="6"/>
  <c r="M13" i="6"/>
  <c r="L13" i="6"/>
  <c r="K13" i="6"/>
  <c r="J13" i="6"/>
  <c r="I13" i="6"/>
  <c r="H13" i="6"/>
  <c r="G13" i="6"/>
  <c r="F13" i="6"/>
  <c r="E13" i="6"/>
  <c r="D13" i="6"/>
  <c r="C13" i="6"/>
  <c r="N12" i="6"/>
  <c r="M12" i="6"/>
  <c r="L12" i="6"/>
  <c r="K12" i="6"/>
  <c r="J12" i="6"/>
  <c r="I12" i="6"/>
  <c r="H12" i="6"/>
  <c r="G12" i="6"/>
  <c r="F12" i="6"/>
  <c r="E12" i="6"/>
  <c r="D12" i="6"/>
  <c r="C12" i="6"/>
  <c r="N11" i="6"/>
  <c r="M11" i="6"/>
  <c r="L11" i="6"/>
  <c r="K11" i="6"/>
  <c r="J11" i="6"/>
  <c r="I11" i="6"/>
  <c r="H11" i="6"/>
  <c r="G11" i="6"/>
  <c r="F11" i="6"/>
  <c r="E11" i="6"/>
  <c r="D11" i="6"/>
  <c r="C11" i="6"/>
  <c r="N10" i="6"/>
  <c r="M10" i="6"/>
  <c r="L10" i="6"/>
  <c r="K10" i="6"/>
  <c r="J10" i="6"/>
  <c r="I10" i="6"/>
  <c r="H10" i="6"/>
  <c r="G10" i="6"/>
  <c r="F10" i="6"/>
  <c r="E10" i="6"/>
  <c r="D10" i="6"/>
  <c r="C10" i="6"/>
  <c r="N9" i="6"/>
  <c r="M9" i="6"/>
  <c r="L9" i="6"/>
  <c r="K9" i="6"/>
  <c r="J9" i="6"/>
  <c r="I9" i="6"/>
  <c r="H9" i="6"/>
  <c r="G9" i="6"/>
  <c r="F9" i="6"/>
  <c r="E9" i="6"/>
  <c r="D9" i="6"/>
  <c r="C9" i="6"/>
  <c r="N8" i="6"/>
  <c r="M8" i="6"/>
  <c r="L8" i="6"/>
  <c r="K8" i="6"/>
  <c r="J8" i="6"/>
  <c r="I8" i="6"/>
  <c r="H8" i="6"/>
  <c r="G8" i="6"/>
  <c r="F8" i="6"/>
  <c r="E8" i="6"/>
  <c r="D8" i="6"/>
  <c r="C8" i="6"/>
  <c r="N7" i="6"/>
  <c r="M7" i="6"/>
  <c r="L7" i="6"/>
  <c r="K7" i="6"/>
  <c r="J7" i="6"/>
  <c r="I7" i="6"/>
  <c r="H7" i="6"/>
  <c r="G7" i="6"/>
  <c r="F7" i="6"/>
  <c r="E7" i="6"/>
  <c r="D7" i="6"/>
  <c r="C7" i="6"/>
  <c r="N6" i="6"/>
  <c r="M6" i="6"/>
  <c r="L6" i="6"/>
  <c r="K6" i="6"/>
  <c r="J6" i="6"/>
  <c r="I6" i="6"/>
  <c r="H6" i="6"/>
  <c r="G6" i="6"/>
  <c r="F6" i="6"/>
  <c r="E6" i="6"/>
  <c r="D6" i="6"/>
  <c r="C6" i="6"/>
  <c r="N5" i="6"/>
  <c r="M5" i="6"/>
  <c r="L5" i="6"/>
  <c r="K5" i="6"/>
  <c r="J5" i="6"/>
  <c r="I5" i="6"/>
  <c r="H5" i="6"/>
  <c r="G5" i="6"/>
  <c r="F5" i="6"/>
  <c r="E5" i="6"/>
  <c r="D5" i="6"/>
  <c r="C5" i="6"/>
  <c r="N4" i="6"/>
  <c r="M4" i="6"/>
  <c r="L4" i="6"/>
  <c r="K4" i="6"/>
  <c r="J4" i="6"/>
  <c r="I4" i="6"/>
  <c r="H4" i="6"/>
  <c r="G4" i="6"/>
  <c r="F4" i="6"/>
  <c r="E4" i="6"/>
  <c r="D4" i="6"/>
  <c r="C4" i="6"/>
  <c r="A2" i="6"/>
  <c r="A1" i="6"/>
  <c r="B1" i="6" s="1"/>
  <c r="BS18" i="7" l="1"/>
  <c r="BS19" i="7"/>
  <c r="BS20" i="7"/>
  <c r="BS21" i="7"/>
  <c r="BS22" i="7"/>
  <c r="BS23" i="7"/>
  <c r="BS24" i="7"/>
  <c r="BS25" i="7"/>
  <c r="BS26" i="7"/>
  <c r="BS27" i="7"/>
  <c r="BS28" i="7"/>
  <c r="BM18" i="7"/>
  <c r="BM19" i="7"/>
  <c r="BM20" i="7"/>
  <c r="BM21" i="7"/>
  <c r="BM22" i="7"/>
  <c r="BM23" i="7"/>
  <c r="BM24" i="7"/>
  <c r="BM25" i="7"/>
  <c r="BM26" i="7"/>
  <c r="BM27" i="7"/>
  <c r="BM28" i="7"/>
  <c r="BG18" i="7"/>
  <c r="BG19" i="7"/>
  <c r="BG20" i="7"/>
  <c r="BG21" i="7"/>
  <c r="BG22" i="7"/>
  <c r="BG23" i="7"/>
  <c r="BG24" i="7"/>
  <c r="BG25" i="7"/>
  <c r="BG26" i="7"/>
  <c r="BG27" i="7"/>
  <c r="BG28" i="7"/>
  <c r="BA18" i="7"/>
  <c r="BA19" i="7"/>
  <c r="BA20" i="7"/>
  <c r="BA21" i="7"/>
  <c r="BA22" i="7"/>
  <c r="BA23" i="7"/>
  <c r="BA24" i="7"/>
  <c r="BA25" i="7"/>
  <c r="BA26" i="7"/>
  <c r="BA27" i="7"/>
  <c r="BA28" i="7"/>
  <c r="AU18" i="7"/>
  <c r="AU19" i="7"/>
  <c r="AU20" i="7"/>
  <c r="AU21" i="7"/>
  <c r="AU22" i="7"/>
  <c r="AU23" i="7"/>
  <c r="AU24" i="7"/>
  <c r="AU25" i="7"/>
  <c r="AU26" i="7"/>
  <c r="AU27" i="7"/>
  <c r="AU28" i="7"/>
  <c r="AO18" i="7"/>
  <c r="AO19" i="7"/>
  <c r="AO20" i="7"/>
  <c r="AO21" i="7"/>
  <c r="AO22" i="7"/>
  <c r="AO23" i="7"/>
  <c r="AO24" i="7"/>
  <c r="AO25" i="7"/>
  <c r="AO26" i="7"/>
  <c r="AO27" i="7"/>
  <c r="AO28" i="7"/>
  <c r="AI18" i="7"/>
  <c r="AI19" i="7"/>
  <c r="AI20" i="7"/>
  <c r="AI21" i="7"/>
  <c r="AI22" i="7"/>
  <c r="AI23" i="7"/>
  <c r="AI24" i="7"/>
  <c r="AI25" i="7"/>
  <c r="AI26" i="7"/>
  <c r="AI27" i="7"/>
  <c r="AI28" i="7"/>
  <c r="AC18" i="7"/>
  <c r="AC19" i="7"/>
  <c r="AC20" i="7"/>
  <c r="AC21" i="7"/>
  <c r="AC22" i="7"/>
  <c r="AC23" i="7"/>
  <c r="AC24" i="7"/>
  <c r="AC25" i="7"/>
  <c r="AC26" i="7"/>
  <c r="AC27" i="7"/>
  <c r="AC28" i="7"/>
  <c r="W18" i="7"/>
  <c r="W19" i="7"/>
  <c r="W20" i="7"/>
  <c r="W21" i="7"/>
  <c r="W22" i="7"/>
  <c r="W23" i="7"/>
  <c r="W24" i="7"/>
  <c r="W25" i="7"/>
  <c r="W26" i="7"/>
  <c r="W27" i="7"/>
  <c r="W28" i="7"/>
  <c r="Q18" i="7"/>
  <c r="Q19" i="7"/>
  <c r="Q20" i="7"/>
  <c r="Q21" i="7"/>
  <c r="Q22" i="7"/>
  <c r="Q23" i="7"/>
  <c r="Q24" i="7"/>
  <c r="Q25" i="7"/>
  <c r="Q26" i="7"/>
  <c r="Q27" i="7"/>
  <c r="Q28" i="7"/>
  <c r="K18" i="7"/>
  <c r="K19" i="7"/>
  <c r="K20" i="7"/>
  <c r="K21" i="7"/>
  <c r="K22" i="7"/>
  <c r="K23" i="7"/>
  <c r="K24" i="7"/>
  <c r="K25" i="7"/>
  <c r="K26" i="7"/>
  <c r="K27" i="7"/>
  <c r="K28" i="7"/>
  <c r="E18" i="7"/>
  <c r="E19" i="7"/>
  <c r="E20" i="7"/>
  <c r="E21" i="7"/>
  <c r="E22" i="7"/>
  <c r="E23" i="7"/>
  <c r="E24" i="7"/>
  <c r="E25" i="7"/>
  <c r="E26" i="7"/>
  <c r="E27" i="7"/>
  <c r="E28" i="7"/>
  <c r="BS4" i="7"/>
  <c r="BS5" i="7"/>
  <c r="BS6" i="7"/>
  <c r="BS7" i="7"/>
  <c r="BS8" i="7"/>
  <c r="BS9" i="7"/>
  <c r="BS10" i="7"/>
  <c r="BS11" i="7"/>
  <c r="BS12" i="7"/>
  <c r="BS13" i="7"/>
  <c r="BS14" i="7"/>
  <c r="BM4" i="7"/>
  <c r="BM5" i="7"/>
  <c r="BM6" i="7"/>
  <c r="BM7" i="7"/>
  <c r="BM8" i="7"/>
  <c r="BM9" i="7"/>
  <c r="BM10" i="7"/>
  <c r="BM11" i="7"/>
  <c r="BM12" i="7"/>
  <c r="BM13" i="7"/>
  <c r="BM14" i="7"/>
  <c r="BG4" i="7"/>
  <c r="BG5" i="7"/>
  <c r="BG6" i="7"/>
  <c r="BG7" i="7"/>
  <c r="BG8" i="7"/>
  <c r="BG9" i="7"/>
  <c r="BG10" i="7"/>
  <c r="BG11" i="7"/>
  <c r="BG12" i="7"/>
  <c r="BG13" i="7"/>
  <c r="BG14" i="7"/>
  <c r="BA4" i="7"/>
  <c r="BA5" i="7"/>
  <c r="BA6" i="7"/>
  <c r="BA7" i="7"/>
  <c r="BA8" i="7"/>
  <c r="BA9" i="7"/>
  <c r="BA10" i="7"/>
  <c r="BA11" i="7"/>
  <c r="BA12" i="7"/>
  <c r="BA13" i="7"/>
  <c r="BA14" i="7"/>
  <c r="AU4" i="7"/>
  <c r="AU5" i="7"/>
  <c r="AU6" i="7"/>
  <c r="AU7" i="7"/>
  <c r="AU8" i="7"/>
  <c r="AU9" i="7"/>
  <c r="AU10" i="7"/>
  <c r="AU11" i="7"/>
  <c r="AU12" i="7"/>
  <c r="AU13" i="7"/>
  <c r="AU14" i="7"/>
  <c r="AO4" i="7"/>
  <c r="AO5" i="7"/>
  <c r="AO6" i="7"/>
  <c r="AO7" i="7"/>
  <c r="AO8" i="7"/>
  <c r="AO9" i="7"/>
  <c r="AO10" i="7"/>
  <c r="AO11" i="7"/>
  <c r="AO12" i="7"/>
  <c r="AO13" i="7"/>
  <c r="AO14" i="7"/>
  <c r="AI4" i="7"/>
  <c r="AI5" i="7"/>
  <c r="AI6" i="7"/>
  <c r="AI7" i="7"/>
  <c r="AI8" i="7"/>
  <c r="AI9" i="7"/>
  <c r="AI10" i="7"/>
  <c r="AI11" i="7"/>
  <c r="AI12" i="7"/>
  <c r="AI13" i="7"/>
  <c r="AI14" i="7"/>
  <c r="AC4" i="7"/>
  <c r="AC5" i="7"/>
  <c r="AC6" i="7"/>
  <c r="AC7" i="7"/>
  <c r="AC8" i="7"/>
  <c r="AC9" i="7"/>
  <c r="AC10" i="7"/>
  <c r="AC11" i="7"/>
  <c r="AC12" i="7"/>
  <c r="AC13" i="7"/>
  <c r="AC14" i="7"/>
  <c r="W4" i="7"/>
  <c r="W5" i="7"/>
  <c r="W6" i="7"/>
  <c r="W7" i="7"/>
  <c r="W8" i="7"/>
  <c r="W9" i="7"/>
  <c r="W10" i="7"/>
  <c r="W11" i="7"/>
  <c r="W12" i="7"/>
  <c r="W13" i="7"/>
  <c r="W14" i="7"/>
  <c r="Q4" i="7"/>
  <c r="Q5" i="7"/>
  <c r="Q6" i="7"/>
  <c r="Q7" i="7"/>
  <c r="Q8" i="7"/>
  <c r="Q9" i="7"/>
  <c r="Q10" i="7"/>
  <c r="Q11" i="7"/>
  <c r="Q12" i="7"/>
  <c r="Q13" i="7"/>
  <c r="Q14" i="7"/>
  <c r="K4" i="7"/>
  <c r="K5" i="7"/>
  <c r="K6" i="7"/>
  <c r="K7" i="7"/>
  <c r="K8" i="7"/>
  <c r="K9" i="7"/>
  <c r="K10" i="7"/>
  <c r="K11" i="7"/>
  <c r="K12" i="7"/>
  <c r="K13" i="7"/>
  <c r="K14" i="7"/>
  <c r="E4" i="7"/>
  <c r="E5" i="7"/>
  <c r="E6" i="7"/>
  <c r="E7" i="7"/>
  <c r="E8" i="7"/>
  <c r="E9" i="7"/>
  <c r="E10" i="7"/>
  <c r="E11" i="7"/>
  <c r="E12" i="7"/>
  <c r="E13" i="7"/>
  <c r="E14" i="7"/>
  <c r="Q17" i="7"/>
  <c r="Q3" i="7"/>
  <c r="W17" i="7"/>
  <c r="W3" i="7"/>
  <c r="AC17" i="7"/>
  <c r="AC3" i="7"/>
  <c r="AI17" i="7"/>
  <c r="AI3" i="7"/>
  <c r="AO17" i="7"/>
  <c r="AO3" i="7"/>
  <c r="AU17" i="7"/>
  <c r="AU3" i="7"/>
  <c r="BA17" i="7"/>
  <c r="BA3" i="7"/>
  <c r="BG17" i="7"/>
  <c r="BG3" i="7"/>
  <c r="BM17" i="7"/>
  <c r="BM3" i="7"/>
  <c r="BS17" i="7"/>
  <c r="BS3" i="7"/>
  <c r="K17" i="7"/>
  <c r="E17" i="7"/>
  <c r="K3" i="7"/>
  <c r="E3" i="7"/>
  <c r="Q19" i="8"/>
  <c r="Q20" i="8"/>
  <c r="Q21" i="8"/>
  <c r="Q22" i="8"/>
  <c r="Q23" i="8"/>
  <c r="Q24" i="8"/>
  <c r="Q25" i="8"/>
  <c r="Q26" i="8"/>
  <c r="Q27" i="8"/>
  <c r="Q28" i="8"/>
  <c r="Q29" i="8"/>
  <c r="K19" i="8"/>
  <c r="K20" i="8"/>
  <c r="K21" i="8"/>
  <c r="K22" i="8"/>
  <c r="K23" i="8"/>
  <c r="K24" i="8"/>
  <c r="K25" i="8"/>
  <c r="K26" i="8"/>
  <c r="K27" i="8"/>
  <c r="K28" i="8"/>
  <c r="K29" i="8"/>
  <c r="E19" i="8"/>
  <c r="E20" i="8"/>
  <c r="E21" i="8"/>
  <c r="E22" i="8"/>
  <c r="E23" i="8"/>
  <c r="E24" i="8"/>
  <c r="E25" i="8"/>
  <c r="E26" i="8"/>
  <c r="E27" i="8"/>
  <c r="E28" i="8"/>
  <c r="E29" i="8"/>
  <c r="E18" i="8"/>
  <c r="K18" i="8"/>
  <c r="Q18" i="8"/>
  <c r="Q4" i="8"/>
  <c r="Q5" i="8"/>
  <c r="Q6" i="8"/>
  <c r="Q7" i="8"/>
  <c r="Q8" i="8"/>
  <c r="Q9" i="8"/>
  <c r="Q10" i="8"/>
  <c r="Q11" i="8"/>
  <c r="Q12" i="8"/>
  <c r="Q13" i="8"/>
  <c r="Q14" i="8"/>
  <c r="Q3" i="8"/>
  <c r="K4" i="8"/>
  <c r="K5" i="8"/>
  <c r="K6" i="8"/>
  <c r="K7" i="8"/>
  <c r="K8" i="8"/>
  <c r="K9" i="8"/>
  <c r="K10" i="8"/>
  <c r="K11" i="8"/>
  <c r="K12" i="8"/>
  <c r="K13" i="8"/>
  <c r="K14" i="8"/>
  <c r="K3" i="8"/>
  <c r="E5" i="8"/>
  <c r="E6" i="8"/>
  <c r="E7" i="8"/>
  <c r="E8" i="8"/>
  <c r="E9" i="8"/>
  <c r="E10" i="8"/>
  <c r="E11" i="8"/>
  <c r="E12" i="8"/>
  <c r="E13" i="8"/>
  <c r="E14" i="8"/>
  <c r="E4" i="8"/>
  <c r="E3" i="8"/>
  <c r="D5" i="9"/>
  <c r="C5" i="9"/>
  <c r="B5" i="9"/>
  <c r="A5" i="9"/>
  <c r="A2" i="4" l="1"/>
  <c r="D7" i="4" s="1"/>
  <c r="C30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30" i="5" s="1"/>
  <c r="F4" i="5" s="1"/>
  <c r="B5" i="5"/>
  <c r="F3" i="5" s="1"/>
  <c r="D15" i="3"/>
  <c r="D16" i="3" s="1"/>
  <c r="D17" i="3" s="1"/>
  <c r="D18" i="3" s="1"/>
  <c r="D19" i="3" s="1"/>
  <c r="D20" i="3" s="1"/>
  <c r="D21" i="3" s="1"/>
  <c r="D14" i="3"/>
  <c r="D7" i="3"/>
  <c r="D8" i="3" s="1"/>
  <c r="D9" i="3" s="1"/>
  <c r="D10" i="3" s="1"/>
  <c r="D11" i="3" s="1"/>
  <c r="D12" i="3" s="1"/>
  <c r="D13" i="3" s="1"/>
  <c r="D6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D4" i="4" l="1"/>
  <c r="D8" i="4"/>
  <c r="D5" i="4"/>
  <c r="D9" i="4"/>
  <c r="D2" i="4"/>
  <c r="D6" i="4"/>
  <c r="D3" i="4"/>
  <c r="O39" i="2" l="1"/>
  <c r="M39" i="2"/>
  <c r="I39" i="2"/>
  <c r="G39" i="2"/>
  <c r="C39" i="2"/>
  <c r="A39" i="2"/>
  <c r="O38" i="2"/>
  <c r="M38" i="2"/>
  <c r="I38" i="2"/>
  <c r="G38" i="2"/>
  <c r="C38" i="2"/>
  <c r="A38" i="2"/>
  <c r="O37" i="2"/>
  <c r="M37" i="2"/>
  <c r="I37" i="2"/>
  <c r="G37" i="2"/>
  <c r="C37" i="2"/>
  <c r="A37" i="2"/>
  <c r="O36" i="2"/>
  <c r="M36" i="2"/>
  <c r="I36" i="2"/>
  <c r="G36" i="2"/>
  <c r="C36" i="2"/>
  <c r="A36" i="2"/>
  <c r="O35" i="2"/>
  <c r="M35" i="2"/>
  <c r="I35" i="2"/>
  <c r="G35" i="2"/>
  <c r="C35" i="2"/>
  <c r="A35" i="2"/>
  <c r="O34" i="2"/>
  <c r="M34" i="2"/>
  <c r="I34" i="2"/>
  <c r="G34" i="2"/>
  <c r="C34" i="2"/>
  <c r="A34" i="2"/>
  <c r="O33" i="2"/>
  <c r="M33" i="2"/>
  <c r="I33" i="2"/>
  <c r="G33" i="2"/>
  <c r="C33" i="2"/>
  <c r="A33" i="2"/>
  <c r="O32" i="2"/>
  <c r="M32" i="2"/>
  <c r="I32" i="2"/>
  <c r="G32" i="2"/>
  <c r="C32" i="2"/>
  <c r="A32" i="2"/>
  <c r="O31" i="2"/>
  <c r="M31" i="2"/>
  <c r="I31" i="2"/>
  <c r="G31" i="2"/>
  <c r="C31" i="2"/>
  <c r="A31" i="2"/>
  <c r="O30" i="2"/>
  <c r="M30" i="2"/>
  <c r="I30" i="2"/>
  <c r="G30" i="2"/>
  <c r="C30" i="2"/>
  <c r="A30" i="2"/>
  <c r="O29" i="2"/>
  <c r="M29" i="2"/>
  <c r="I29" i="2"/>
  <c r="G29" i="2"/>
  <c r="C29" i="2"/>
  <c r="A29" i="2"/>
  <c r="O28" i="2"/>
  <c r="M28" i="2"/>
  <c r="I28" i="2"/>
  <c r="G28" i="2"/>
  <c r="C28" i="2"/>
  <c r="A28" i="2"/>
  <c r="O27" i="2"/>
  <c r="M27" i="2"/>
  <c r="I27" i="2"/>
  <c r="G27" i="2"/>
  <c r="C27" i="2"/>
  <c r="A27" i="2"/>
  <c r="O26" i="2"/>
  <c r="M26" i="2"/>
  <c r="I26" i="2"/>
  <c r="G26" i="2"/>
  <c r="C26" i="2"/>
  <c r="A26" i="2"/>
  <c r="O25" i="2"/>
  <c r="M25" i="2"/>
  <c r="I25" i="2"/>
  <c r="G25" i="2"/>
  <c r="C25" i="2"/>
  <c r="A25" i="2"/>
  <c r="O24" i="2"/>
  <c r="M24" i="2"/>
  <c r="I24" i="2"/>
  <c r="G24" i="2"/>
  <c r="C24" i="2"/>
  <c r="A24" i="2"/>
  <c r="O19" i="2"/>
  <c r="M19" i="2"/>
  <c r="I19" i="2"/>
  <c r="G19" i="2"/>
  <c r="C19" i="2"/>
  <c r="A19" i="2"/>
  <c r="O18" i="2"/>
  <c r="M18" i="2"/>
  <c r="I18" i="2"/>
  <c r="G18" i="2"/>
  <c r="C18" i="2"/>
  <c r="A18" i="2"/>
  <c r="O17" i="2"/>
  <c r="M17" i="2"/>
  <c r="I17" i="2"/>
  <c r="G17" i="2"/>
  <c r="C17" i="2"/>
  <c r="A17" i="2"/>
  <c r="O16" i="2"/>
  <c r="M16" i="2"/>
  <c r="I16" i="2"/>
  <c r="G16" i="2"/>
  <c r="C16" i="2"/>
  <c r="A16" i="2"/>
  <c r="O15" i="2"/>
  <c r="M15" i="2"/>
  <c r="I15" i="2"/>
  <c r="G15" i="2"/>
  <c r="C15" i="2"/>
  <c r="A15" i="2"/>
  <c r="O14" i="2"/>
  <c r="M14" i="2"/>
  <c r="I14" i="2"/>
  <c r="G14" i="2"/>
  <c r="C14" i="2"/>
  <c r="A14" i="2"/>
  <c r="O13" i="2"/>
  <c r="M13" i="2"/>
  <c r="I13" i="2"/>
  <c r="G13" i="2"/>
  <c r="C13" i="2"/>
  <c r="A13" i="2"/>
  <c r="O12" i="2"/>
  <c r="M12" i="2"/>
  <c r="I12" i="2"/>
  <c r="G12" i="2"/>
  <c r="C12" i="2"/>
  <c r="A12" i="2"/>
  <c r="O11" i="2"/>
  <c r="M11" i="2"/>
  <c r="I11" i="2"/>
  <c r="G11" i="2"/>
  <c r="C11" i="2"/>
  <c r="A11" i="2"/>
  <c r="O10" i="2"/>
  <c r="M10" i="2"/>
  <c r="I10" i="2"/>
  <c r="G10" i="2"/>
  <c r="C10" i="2"/>
  <c r="A10" i="2"/>
  <c r="O9" i="2"/>
  <c r="M9" i="2"/>
  <c r="I9" i="2"/>
  <c r="G9" i="2"/>
  <c r="C9" i="2"/>
  <c r="A9" i="2"/>
  <c r="O8" i="2"/>
  <c r="M8" i="2"/>
  <c r="I8" i="2"/>
  <c r="G8" i="2"/>
  <c r="C8" i="2"/>
  <c r="A8" i="2"/>
  <c r="O7" i="2"/>
  <c r="M7" i="2"/>
  <c r="I7" i="2"/>
  <c r="G7" i="2"/>
  <c r="C7" i="2"/>
  <c r="A7" i="2"/>
  <c r="O6" i="2"/>
  <c r="M6" i="2"/>
  <c r="I6" i="2"/>
  <c r="G6" i="2"/>
  <c r="C6" i="2"/>
  <c r="A6" i="2"/>
  <c r="O5" i="2"/>
  <c r="M5" i="2"/>
  <c r="I5" i="2"/>
  <c r="G5" i="2"/>
  <c r="C5" i="2"/>
  <c r="A5" i="2"/>
  <c r="O4" i="2"/>
  <c r="M4" i="2"/>
  <c r="I4" i="2"/>
  <c r="G4" i="2"/>
  <c r="C4" i="2"/>
  <c r="A4" i="2"/>
  <c r="K24" i="2" l="1"/>
  <c r="E24" i="2"/>
  <c r="E32" i="2"/>
  <c r="E12" i="2"/>
  <c r="Q12" i="2"/>
  <c r="K13" i="2"/>
  <c r="Q14" i="2"/>
  <c r="Q39" i="2"/>
  <c r="E16" i="2"/>
  <c r="K33" i="2"/>
  <c r="K37" i="2"/>
  <c r="K39" i="2"/>
  <c r="K6" i="2"/>
  <c r="Q7" i="2"/>
  <c r="Q11" i="2"/>
  <c r="E4" i="2"/>
  <c r="E6" i="2"/>
  <c r="Q6" i="2"/>
  <c r="K7" i="2"/>
  <c r="E8" i="2"/>
  <c r="K9" i="2"/>
  <c r="K32" i="2"/>
  <c r="E13" i="2"/>
  <c r="K30" i="2"/>
  <c r="Q31" i="2"/>
  <c r="Q26" i="2"/>
  <c r="E28" i="2"/>
  <c r="K29" i="2"/>
  <c r="E30" i="2"/>
  <c r="Q30" i="2"/>
  <c r="K31" i="2"/>
  <c r="E15" i="2"/>
  <c r="E19" i="2"/>
  <c r="K5" i="2"/>
  <c r="E17" i="2"/>
  <c r="K18" i="2"/>
  <c r="Q38" i="2"/>
  <c r="K4" i="2"/>
  <c r="K8" i="2"/>
  <c r="Q10" i="2"/>
  <c r="Q16" i="2"/>
  <c r="K17" i="2"/>
  <c r="E18" i="2"/>
  <c r="Q18" i="2"/>
  <c r="K26" i="2"/>
  <c r="E27" i="2"/>
  <c r="K34" i="2"/>
  <c r="Q35" i="2"/>
  <c r="Q37" i="2"/>
  <c r="Q9" i="2"/>
  <c r="Q13" i="2"/>
  <c r="K25" i="2"/>
  <c r="E26" i="2"/>
  <c r="K28" i="2"/>
  <c r="Q34" i="2"/>
  <c r="K35" i="2"/>
  <c r="E36" i="2"/>
  <c r="Q36" i="2"/>
  <c r="Q19" i="2"/>
  <c r="E5" i="2"/>
  <c r="Q5" i="2"/>
  <c r="Q8" i="2"/>
  <c r="K10" i="2"/>
  <c r="E11" i="2"/>
  <c r="E14" i="2"/>
  <c r="Q15" i="2"/>
  <c r="K16" i="2"/>
  <c r="K19" i="2"/>
  <c r="E25" i="2"/>
  <c r="Q25" i="2"/>
  <c r="Q28" i="2"/>
  <c r="E31" i="2"/>
  <c r="E34" i="2"/>
  <c r="K36" i="2"/>
  <c r="E9" i="2"/>
  <c r="K14" i="2"/>
  <c r="Q4" i="2"/>
  <c r="E7" i="2"/>
  <c r="E10" i="2"/>
  <c r="K12" i="2"/>
  <c r="K15" i="2"/>
  <c r="Q17" i="2"/>
  <c r="Q24" i="2"/>
  <c r="E37" i="2"/>
  <c r="K11" i="2"/>
  <c r="Q27" i="2"/>
  <c r="E33" i="2"/>
  <c r="Q33" i="2"/>
  <c r="K38" i="2"/>
  <c r="E39" i="2"/>
  <c r="K27" i="2"/>
  <c r="E29" i="2"/>
  <c r="Q29" i="2"/>
  <c r="Q32" i="2"/>
  <c r="E35" i="2"/>
  <c r="E38" i="2"/>
  <c r="K5" i="1"/>
  <c r="I5" i="1"/>
  <c r="I6" i="1"/>
  <c r="I7" i="1"/>
  <c r="I8" i="1"/>
  <c r="I9" i="1"/>
  <c r="I10" i="1"/>
  <c r="I11" i="1"/>
  <c r="I12" i="1"/>
  <c r="I13" i="1"/>
  <c r="I4" i="1"/>
  <c r="B5" i="1"/>
  <c r="B6" i="1"/>
  <c r="B7" i="1"/>
  <c r="B8" i="1"/>
  <c r="B9" i="1"/>
  <c r="B10" i="1"/>
  <c r="B11" i="1"/>
  <c r="B12" i="1"/>
  <c r="B13" i="1"/>
  <c r="B4" i="1"/>
  <c r="H6" i="1"/>
  <c r="K6" i="1"/>
  <c r="H7" i="1"/>
  <c r="K7" i="1"/>
  <c r="H8" i="1"/>
  <c r="K8" i="1"/>
  <c r="H9" i="1"/>
  <c r="K9" i="1"/>
  <c r="H10" i="1"/>
  <c r="K10" i="1"/>
  <c r="H11" i="1"/>
  <c r="K11" i="1"/>
  <c r="H12" i="1"/>
  <c r="K12" i="1"/>
  <c r="H13" i="1"/>
  <c r="K13" i="1"/>
  <c r="H5" i="1"/>
  <c r="H4" i="1"/>
  <c r="K4" i="1"/>
  <c r="D6" i="1"/>
  <c r="A7" i="1"/>
  <c r="D7" i="1"/>
  <c r="A8" i="1"/>
  <c r="D8" i="1"/>
  <c r="A9" i="1"/>
  <c r="D9" i="1"/>
  <c r="A10" i="1"/>
  <c r="D10" i="1"/>
  <c r="A11" i="1"/>
  <c r="D11" i="1"/>
  <c r="A12" i="1"/>
  <c r="D12" i="1"/>
  <c r="A13" i="1"/>
  <c r="D13" i="1"/>
  <c r="D5" i="1"/>
  <c r="A5" i="1"/>
  <c r="A4" i="1"/>
  <c r="D4" i="1"/>
  <c r="M10" i="1" l="1"/>
  <c r="N10" i="1" s="1"/>
  <c r="M6" i="1"/>
  <c r="N6" i="1" s="1"/>
  <c r="M13" i="1"/>
  <c r="N13" i="1" s="1"/>
  <c r="M11" i="1"/>
  <c r="N11" i="1" s="1"/>
  <c r="M9" i="1"/>
  <c r="N9" i="1" s="1"/>
  <c r="M7" i="1"/>
  <c r="N7" i="1" s="1"/>
  <c r="M12" i="1"/>
  <c r="N12" i="1" s="1"/>
  <c r="M8" i="1"/>
  <c r="N8" i="1" s="1"/>
  <c r="M5" i="1"/>
  <c r="N5" i="1" s="1"/>
  <c r="M4" i="1"/>
  <c r="N4" i="1" s="1"/>
  <c r="F10" i="1"/>
  <c r="G10" i="1" s="1"/>
  <c r="F6" i="1"/>
  <c r="G6" i="1" s="1"/>
  <c r="F13" i="1"/>
  <c r="G13" i="1" s="1"/>
  <c r="F9" i="1"/>
  <c r="G9" i="1" s="1"/>
  <c r="F11" i="1"/>
  <c r="G11" i="1" s="1"/>
  <c r="F7" i="1"/>
  <c r="G7" i="1" s="1"/>
  <c r="F12" i="1"/>
  <c r="G12" i="1" s="1"/>
  <c r="F8" i="1"/>
  <c r="G8" i="1" s="1"/>
  <c r="F5" i="1"/>
  <c r="G5" i="1" s="1"/>
  <c r="F4" i="1"/>
  <c r="G4" i="1" s="1"/>
</calcChain>
</file>

<file path=xl/sharedStrings.xml><?xml version="1.0" encoding="utf-8"?>
<sst xmlns="http://schemas.openxmlformats.org/spreadsheetml/2006/main" count="1034" uniqueCount="53">
  <si>
    <t>+</t>
  </si>
  <si>
    <t>=</t>
  </si>
  <si>
    <t>-</t>
  </si>
  <si>
    <t>Stufe 1</t>
  </si>
  <si>
    <t>Stufe 2</t>
  </si>
  <si>
    <t>Berechne die Variable</t>
  </si>
  <si>
    <t>L</t>
  </si>
  <si>
    <t>Sagt der Lehrer:</t>
  </si>
  <si>
    <t xml:space="preserve"> "Wenn die Herrschaften in der dritten Reihe etwas leiser sein würden </t>
  </si>
  <si>
    <t xml:space="preserve">so wie die Comicleser in der mittleren Reihe, </t>
  </si>
  <si>
    <t>dann könnten die Schüler in der ersten Reihe ungestört weiterschlafen!"</t>
  </si>
  <si>
    <t>Addition und Subtraktion</t>
  </si>
  <si>
    <t>Stufe 3</t>
  </si>
  <si>
    <t>Startzahl</t>
  </si>
  <si>
    <t>Intervallstart</t>
  </si>
  <si>
    <t>Intervall</t>
  </si>
  <si>
    <t>*</t>
  </si>
  <si>
    <t>:</t>
  </si>
  <si>
    <t>Heute</t>
  </si>
  <si>
    <t>Geburtstag</t>
  </si>
  <si>
    <t>Name</t>
  </si>
  <si>
    <t>Tage</t>
  </si>
  <si>
    <t>Mama</t>
  </si>
  <si>
    <t>Papa</t>
  </si>
  <si>
    <t>Werkabrechnung</t>
  </si>
  <si>
    <t>Beitrag pro Schüler</t>
  </si>
  <si>
    <t>Restbetrag</t>
  </si>
  <si>
    <t>Anzahl der Schüler</t>
  </si>
  <si>
    <t>Restbetrag/Schüler</t>
  </si>
  <si>
    <t>Gesamtbetrag</t>
  </si>
  <si>
    <t>Datum</t>
  </si>
  <si>
    <t>Einkauf</t>
  </si>
  <si>
    <t>Kosten</t>
  </si>
  <si>
    <t>Kosten/Schüler</t>
  </si>
  <si>
    <t>Summe:</t>
  </si>
  <si>
    <t>Ein mal Eins</t>
  </si>
  <si>
    <t>Ein mal Drei</t>
  </si>
  <si>
    <t>Ein mal Fünf</t>
  </si>
  <si>
    <t>Ein mal Zwei</t>
  </si>
  <si>
    <t>Ein mal Vier</t>
  </si>
  <si>
    <t>Ein mal Sechs</t>
  </si>
  <si>
    <t>Erste Zahl</t>
  </si>
  <si>
    <t>Zweite Zahl</t>
  </si>
  <si>
    <t>Addition</t>
  </si>
  <si>
    <t>Subtraktion</t>
  </si>
  <si>
    <t>Multiplikation</t>
  </si>
  <si>
    <t>Division</t>
  </si>
  <si>
    <t>Birgit</t>
  </si>
  <si>
    <t>Brigitte</t>
  </si>
  <si>
    <t>Paul</t>
  </si>
  <si>
    <t>Daniel</t>
  </si>
  <si>
    <t>Conny</t>
  </si>
  <si>
    <t>Sonja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</si>
</sst>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center"/>
    </xf>
    <xf numFmtId="0" fontId="0" fillId="0" borderId="17" xfId="0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Font="1" applyBorder="1"/>
    <xf numFmtId="0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0" fontId="0" fillId="8" borderId="1" xfId="0" applyFill="1" applyBorder="1" applyAlignment="1">
      <alignment horizontal="center"/>
    </xf>
    <xf numFmtId="0" fontId="0" fillId="9" borderId="0" xfId="0" applyFill="1"/>
    <xf numFmtId="14" fontId="0" fillId="0" borderId="1" xfId="0" applyNumberFormat="1" applyBorder="1"/>
    <xf numFmtId="164" fontId="0" fillId="0" borderId="0" xfId="0" applyNumberFormat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4" fontId="1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/>
    <xf numFmtId="0" fontId="0" fillId="2" borderId="2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2" borderId="2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2" fillId="1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3" fillId="7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18</xdr:row>
      <xdr:rowOff>225089</xdr:rowOff>
    </xdr:from>
    <xdr:to>
      <xdr:col>15</xdr:col>
      <xdr:colOff>704849</xdr:colOff>
      <xdr:row>27</xdr:row>
      <xdr:rowOff>142875</xdr:rowOff>
    </xdr:to>
    <xdr:pic>
      <xdr:nvPicPr>
        <xdr:cNvPr id="2" name="Grafik 1" descr="http://www.labbe.de/zzzebra/include_bilder/header&amp;spacer/witze_head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4549439"/>
          <a:ext cx="3790949" cy="1679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A10" sqref="A10:G11"/>
    </sheetView>
  </sheetViews>
  <sheetFormatPr baseColWidth="10" defaultRowHeight="15" x14ac:dyDescent="0.25"/>
  <cols>
    <col min="2" max="2" width="5.5703125" customWidth="1"/>
    <col min="3" max="3" width="3.7109375" customWidth="1"/>
    <col min="4" max="4" width="7.42578125" customWidth="1"/>
    <col min="5" max="5" width="4.7109375" customWidth="1"/>
    <col min="6" max="6" width="9.42578125" customWidth="1"/>
    <col min="9" max="9" width="5.5703125" customWidth="1"/>
    <col min="10" max="10" width="3.7109375" customWidth="1"/>
    <col min="11" max="11" width="7.42578125" customWidth="1"/>
    <col min="12" max="12" width="4.7109375" customWidth="1"/>
    <col min="13" max="13" width="9.42578125" customWidth="1"/>
  </cols>
  <sheetData>
    <row r="1" spans="1:14" ht="19.5" thickBot="1" x14ac:dyDescent="0.35">
      <c r="A1" s="67" t="s">
        <v>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4" s="12" customFormat="1" ht="19.5" thickBot="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 thickBot="1" x14ac:dyDescent="0.35">
      <c r="A3" s="61" t="s">
        <v>3</v>
      </c>
      <c r="B3" s="62"/>
      <c r="C3" s="62"/>
      <c r="D3" s="62"/>
      <c r="E3" s="62"/>
      <c r="F3" s="63"/>
      <c r="G3" s="13" t="s">
        <v>6</v>
      </c>
      <c r="H3" s="64" t="s">
        <v>4</v>
      </c>
      <c r="I3" s="65"/>
      <c r="J3" s="65"/>
      <c r="K3" s="65"/>
      <c r="L3" s="65"/>
      <c r="M3" s="66"/>
      <c r="N3" s="13" t="s">
        <v>6</v>
      </c>
    </row>
    <row r="4" spans="1:14" ht="18.75" x14ac:dyDescent="0.3">
      <c r="A4" s="4">
        <f ca="1">RANDBETWEEN(2,6)</f>
        <v>5</v>
      </c>
      <c r="B4" s="3" t="str">
        <f ca="1">CHAR(RANDBETWEEN(97,122))</f>
        <v>r</v>
      </c>
      <c r="C4" s="3" t="s">
        <v>0</v>
      </c>
      <c r="D4" s="3">
        <f ca="1">RANDBETWEEN(1,20)</f>
        <v>2</v>
      </c>
      <c r="E4" s="3" t="s">
        <v>1</v>
      </c>
      <c r="F4" s="5">
        <f ca="1">RANDBETWEEN(1,5)*A4+D4</f>
        <v>27</v>
      </c>
      <c r="G4" s="13">
        <f ca="1">(F4-D4)/A4</f>
        <v>5</v>
      </c>
      <c r="H4" s="4">
        <f ca="1">RANDBETWEEN(2,11)</f>
        <v>3</v>
      </c>
      <c r="I4" s="3" t="str">
        <f ca="1">CHAR(RANDBETWEEN(97,122))</f>
        <v>o</v>
      </c>
      <c r="J4" s="3" t="s">
        <v>0</v>
      </c>
      <c r="K4" s="3">
        <f ca="1">RANDBETWEEN(99,900)</f>
        <v>218</v>
      </c>
      <c r="L4" s="3" t="s">
        <v>1</v>
      </c>
      <c r="M4" s="5">
        <f ca="1">RANDBETWEEN(4,12)*H4+K4</f>
        <v>236</v>
      </c>
      <c r="N4" s="13">
        <f ca="1">(M4-K4)/H4</f>
        <v>6</v>
      </c>
    </row>
    <row r="5" spans="1:14" ht="18.75" x14ac:dyDescent="0.3">
      <c r="A5" s="6">
        <f ca="1">RANDBETWEEN(2,6)</f>
        <v>5</v>
      </c>
      <c r="B5" s="2" t="str">
        <f t="shared" ref="B5:B13" ca="1" si="0">CHAR(RANDBETWEEN(97,122))</f>
        <v>k</v>
      </c>
      <c r="C5" s="2" t="s">
        <v>2</v>
      </c>
      <c r="D5" s="2">
        <f ca="1">RANDBETWEEN(1,20)</f>
        <v>15</v>
      </c>
      <c r="E5" s="2" t="s">
        <v>1</v>
      </c>
      <c r="F5" s="7">
        <f ca="1">RANDBETWEEN(1,5)*A5-D5</f>
        <v>-10</v>
      </c>
      <c r="G5" s="13">
        <f ca="1">(F5+D5)/A5</f>
        <v>1</v>
      </c>
      <c r="H5" s="6">
        <f ca="1">RANDBETWEEN(2,11)</f>
        <v>2</v>
      </c>
      <c r="I5" s="2" t="str">
        <f t="shared" ref="I5:I13" ca="1" si="1">CHAR(RANDBETWEEN(97,122))</f>
        <v>r</v>
      </c>
      <c r="J5" s="2" t="s">
        <v>2</v>
      </c>
      <c r="K5" s="2">
        <f ca="1">RANDBETWEEN(99,900)</f>
        <v>280</v>
      </c>
      <c r="L5" s="2" t="s">
        <v>1</v>
      </c>
      <c r="M5" s="7">
        <f ca="1">RANDBETWEEN(4,12)*H5-K5</f>
        <v>-258</v>
      </c>
      <c r="N5" s="13">
        <f ca="1">(M5+K5)/H5</f>
        <v>11</v>
      </c>
    </row>
    <row r="6" spans="1:14" ht="18.75" x14ac:dyDescent="0.3">
      <c r="A6" s="6">
        <f ca="1">RANDBETWEEN(2,6)</f>
        <v>3</v>
      </c>
      <c r="B6" s="2" t="str">
        <f t="shared" ca="1" si="0"/>
        <v>l</v>
      </c>
      <c r="C6" s="2" t="s">
        <v>0</v>
      </c>
      <c r="D6" s="2">
        <f t="shared" ref="D6:D13" ca="1" si="2">RANDBETWEEN(1,20)</f>
        <v>7</v>
      </c>
      <c r="E6" s="2" t="s">
        <v>1</v>
      </c>
      <c r="F6" s="7">
        <f t="shared" ref="F6" ca="1" si="3">RANDBETWEEN(1,5)*A6+D6</f>
        <v>19</v>
      </c>
      <c r="G6" s="13">
        <f t="shared" ref="G6" ca="1" si="4">(F6-D6)/A6</f>
        <v>4</v>
      </c>
      <c r="H6" s="6">
        <f t="shared" ref="H6:H13" ca="1" si="5">RANDBETWEEN(2,11)</f>
        <v>9</v>
      </c>
      <c r="I6" s="2" t="str">
        <f t="shared" ca="1" si="1"/>
        <v>j</v>
      </c>
      <c r="J6" s="2" t="s">
        <v>0</v>
      </c>
      <c r="K6" s="2">
        <f t="shared" ref="K6:K13" ca="1" si="6">RANDBETWEEN(99,900)</f>
        <v>314</v>
      </c>
      <c r="L6" s="2" t="s">
        <v>1</v>
      </c>
      <c r="M6" s="7">
        <f t="shared" ref="M6" ca="1" si="7">RANDBETWEEN(4,12)*H6+K6</f>
        <v>395</v>
      </c>
      <c r="N6" s="13">
        <f t="shared" ref="N6" ca="1" si="8">(M6-K6)/H6</f>
        <v>9</v>
      </c>
    </row>
    <row r="7" spans="1:14" ht="18.75" x14ac:dyDescent="0.3">
      <c r="A7" s="6">
        <f t="shared" ref="A7:A13" ca="1" si="9">RANDBETWEEN(2,6)</f>
        <v>2</v>
      </c>
      <c r="B7" s="2" t="str">
        <f t="shared" ca="1" si="0"/>
        <v>j</v>
      </c>
      <c r="C7" s="2" t="s">
        <v>2</v>
      </c>
      <c r="D7" s="2">
        <f t="shared" ca="1" si="2"/>
        <v>15</v>
      </c>
      <c r="E7" s="2" t="s">
        <v>1</v>
      </c>
      <c r="F7" s="7">
        <f t="shared" ref="F7" ca="1" si="10">RANDBETWEEN(1,5)*A7-D7</f>
        <v>-13</v>
      </c>
      <c r="G7" s="13">
        <f t="shared" ref="G7" ca="1" si="11">(F7+D7)/A7</f>
        <v>1</v>
      </c>
      <c r="H7" s="6">
        <f t="shared" ca="1" si="5"/>
        <v>7</v>
      </c>
      <c r="I7" s="2" t="str">
        <f t="shared" ca="1" si="1"/>
        <v>r</v>
      </c>
      <c r="J7" s="2" t="s">
        <v>2</v>
      </c>
      <c r="K7" s="2">
        <f t="shared" ca="1" si="6"/>
        <v>799</v>
      </c>
      <c r="L7" s="2" t="s">
        <v>1</v>
      </c>
      <c r="M7" s="7">
        <f t="shared" ref="M7" ca="1" si="12">RANDBETWEEN(4,12)*H7-K7</f>
        <v>-715</v>
      </c>
      <c r="N7" s="13">
        <f t="shared" ref="N7" ca="1" si="13">(M7+K7)/H7</f>
        <v>12</v>
      </c>
    </row>
    <row r="8" spans="1:14" ht="18.75" x14ac:dyDescent="0.3">
      <c r="A8" s="6">
        <f t="shared" ca="1" si="9"/>
        <v>4</v>
      </c>
      <c r="B8" s="2" t="str">
        <f t="shared" ca="1" si="0"/>
        <v>k</v>
      </c>
      <c r="C8" s="2" t="s">
        <v>0</v>
      </c>
      <c r="D8" s="2">
        <f t="shared" ca="1" si="2"/>
        <v>1</v>
      </c>
      <c r="E8" s="2" t="s">
        <v>1</v>
      </c>
      <c r="F8" s="7">
        <f t="shared" ref="F8" ca="1" si="14">RANDBETWEEN(1,5)*A8+D8</f>
        <v>13</v>
      </c>
      <c r="G8" s="13">
        <f t="shared" ref="G8" ca="1" si="15">(F8-D8)/A8</f>
        <v>3</v>
      </c>
      <c r="H8" s="6">
        <f t="shared" ca="1" si="5"/>
        <v>6</v>
      </c>
      <c r="I8" s="2" t="str">
        <f t="shared" ca="1" si="1"/>
        <v>f</v>
      </c>
      <c r="J8" s="2" t="s">
        <v>0</v>
      </c>
      <c r="K8" s="2">
        <f t="shared" ca="1" si="6"/>
        <v>787</v>
      </c>
      <c r="L8" s="2" t="s">
        <v>1</v>
      </c>
      <c r="M8" s="7">
        <f t="shared" ref="M8" ca="1" si="16">RANDBETWEEN(4,12)*H8+K8</f>
        <v>811</v>
      </c>
      <c r="N8" s="13">
        <f t="shared" ref="N8" ca="1" si="17">(M8-K8)/H8</f>
        <v>4</v>
      </c>
    </row>
    <row r="9" spans="1:14" ht="18.75" x14ac:dyDescent="0.3">
      <c r="A9" s="6">
        <f t="shared" ca="1" si="9"/>
        <v>3</v>
      </c>
      <c r="B9" s="2" t="str">
        <f t="shared" ca="1" si="0"/>
        <v>z</v>
      </c>
      <c r="C9" s="2" t="s">
        <v>2</v>
      </c>
      <c r="D9" s="2">
        <f t="shared" ca="1" si="2"/>
        <v>2</v>
      </c>
      <c r="E9" s="2" t="s">
        <v>1</v>
      </c>
      <c r="F9" s="7">
        <f t="shared" ref="F9" ca="1" si="18">RANDBETWEEN(1,5)*A9-D9</f>
        <v>10</v>
      </c>
      <c r="G9" s="13">
        <f t="shared" ref="G9" ca="1" si="19">(F9+D9)/A9</f>
        <v>4</v>
      </c>
      <c r="H9" s="6">
        <f t="shared" ca="1" si="5"/>
        <v>7</v>
      </c>
      <c r="I9" s="2" t="str">
        <f t="shared" ca="1" si="1"/>
        <v>q</v>
      </c>
      <c r="J9" s="2" t="s">
        <v>2</v>
      </c>
      <c r="K9" s="2">
        <f t="shared" ca="1" si="6"/>
        <v>207</v>
      </c>
      <c r="L9" s="2" t="s">
        <v>1</v>
      </c>
      <c r="M9" s="7">
        <f t="shared" ref="M9" ca="1" si="20">RANDBETWEEN(4,12)*H9-K9</f>
        <v>-144</v>
      </c>
      <c r="N9" s="13">
        <f t="shared" ref="N9" ca="1" si="21">(M9+K9)/H9</f>
        <v>9</v>
      </c>
    </row>
    <row r="10" spans="1:14" ht="18.75" x14ac:dyDescent="0.3">
      <c r="A10" s="6">
        <f t="shared" ca="1" si="9"/>
        <v>2</v>
      </c>
      <c r="B10" s="2" t="str">
        <f t="shared" ca="1" si="0"/>
        <v>n</v>
      </c>
      <c r="C10" s="2" t="s">
        <v>0</v>
      </c>
      <c r="D10" s="2">
        <f t="shared" ca="1" si="2"/>
        <v>11</v>
      </c>
      <c r="E10" s="2" t="s">
        <v>1</v>
      </c>
      <c r="F10" s="7">
        <f t="shared" ref="F10" ca="1" si="22">RANDBETWEEN(1,5)*A10+D10</f>
        <v>13</v>
      </c>
      <c r="G10" s="13">
        <f t="shared" ref="G10" ca="1" si="23">(F10-D10)/A10</f>
        <v>1</v>
      </c>
      <c r="H10" s="6">
        <f t="shared" ca="1" si="5"/>
        <v>4</v>
      </c>
      <c r="I10" s="2" t="str">
        <f t="shared" ca="1" si="1"/>
        <v>a</v>
      </c>
      <c r="J10" s="2" t="s">
        <v>0</v>
      </c>
      <c r="K10" s="2">
        <f t="shared" ca="1" si="6"/>
        <v>112</v>
      </c>
      <c r="L10" s="2" t="s">
        <v>1</v>
      </c>
      <c r="M10" s="7">
        <f t="shared" ref="M10" ca="1" si="24">RANDBETWEEN(4,12)*H10+K10</f>
        <v>156</v>
      </c>
      <c r="N10" s="13">
        <f t="shared" ref="N10" ca="1" si="25">(M10-K10)/H10</f>
        <v>11</v>
      </c>
    </row>
    <row r="11" spans="1:14" ht="18.75" x14ac:dyDescent="0.3">
      <c r="A11" s="6">
        <f t="shared" ca="1" si="9"/>
        <v>5</v>
      </c>
      <c r="B11" s="2" t="str">
        <f t="shared" ca="1" si="0"/>
        <v>e</v>
      </c>
      <c r="C11" s="2" t="s">
        <v>2</v>
      </c>
      <c r="D11" s="2">
        <f t="shared" ca="1" si="2"/>
        <v>1</v>
      </c>
      <c r="E11" s="2" t="s">
        <v>1</v>
      </c>
      <c r="F11" s="7">
        <f t="shared" ref="F11" ca="1" si="26">RANDBETWEEN(1,5)*A11-D11</f>
        <v>14</v>
      </c>
      <c r="G11" s="13">
        <f t="shared" ref="G11" ca="1" si="27">(F11+D11)/A11</f>
        <v>3</v>
      </c>
      <c r="H11" s="6">
        <f t="shared" ca="1" si="5"/>
        <v>2</v>
      </c>
      <c r="I11" s="2" t="str">
        <f t="shared" ca="1" si="1"/>
        <v>s</v>
      </c>
      <c r="J11" s="2" t="s">
        <v>2</v>
      </c>
      <c r="K11" s="2">
        <f t="shared" ca="1" si="6"/>
        <v>173</v>
      </c>
      <c r="L11" s="2" t="s">
        <v>1</v>
      </c>
      <c r="M11" s="7">
        <f t="shared" ref="M11" ca="1" si="28">RANDBETWEEN(4,12)*H11-K11</f>
        <v>-149</v>
      </c>
      <c r="N11" s="13">
        <f t="shared" ref="N11" ca="1" si="29">(M11+K11)/H11</f>
        <v>12</v>
      </c>
    </row>
    <row r="12" spans="1:14" ht="18.75" x14ac:dyDescent="0.3">
      <c r="A12" s="6">
        <f t="shared" ca="1" si="9"/>
        <v>4</v>
      </c>
      <c r="B12" s="2" t="str">
        <f t="shared" ca="1" si="0"/>
        <v>m</v>
      </c>
      <c r="C12" s="2" t="s">
        <v>0</v>
      </c>
      <c r="D12" s="2">
        <f t="shared" ca="1" si="2"/>
        <v>20</v>
      </c>
      <c r="E12" s="2" t="s">
        <v>1</v>
      </c>
      <c r="F12" s="7">
        <f t="shared" ref="F12" ca="1" si="30">RANDBETWEEN(1,5)*A12+D12</f>
        <v>24</v>
      </c>
      <c r="G12" s="13">
        <f t="shared" ref="G12" ca="1" si="31">(F12-D12)/A12</f>
        <v>1</v>
      </c>
      <c r="H12" s="6">
        <f t="shared" ca="1" si="5"/>
        <v>8</v>
      </c>
      <c r="I12" s="2" t="str">
        <f t="shared" ca="1" si="1"/>
        <v>n</v>
      </c>
      <c r="J12" s="2" t="s">
        <v>0</v>
      </c>
      <c r="K12" s="2">
        <f t="shared" ca="1" si="6"/>
        <v>475</v>
      </c>
      <c r="L12" s="2" t="s">
        <v>1</v>
      </c>
      <c r="M12" s="7">
        <f t="shared" ref="M12" ca="1" si="32">RANDBETWEEN(4,12)*H12+K12</f>
        <v>539</v>
      </c>
      <c r="N12" s="13">
        <f t="shared" ref="N12" ca="1" si="33">(M12-K12)/H12</f>
        <v>8</v>
      </c>
    </row>
    <row r="13" spans="1:14" ht="19.5" thickBot="1" x14ac:dyDescent="0.35">
      <c r="A13" s="8">
        <f t="shared" ca="1" si="9"/>
        <v>4</v>
      </c>
      <c r="B13" s="9" t="str">
        <f t="shared" ca="1" si="0"/>
        <v>v</v>
      </c>
      <c r="C13" s="9" t="s">
        <v>2</v>
      </c>
      <c r="D13" s="9">
        <f t="shared" ca="1" si="2"/>
        <v>17</v>
      </c>
      <c r="E13" s="9" t="s">
        <v>1</v>
      </c>
      <c r="F13" s="10">
        <f t="shared" ref="F13" ca="1" si="34">RANDBETWEEN(1,5)*A13-D13</f>
        <v>-1</v>
      </c>
      <c r="G13" s="13">
        <f t="shared" ref="G13" ca="1" si="35">(F13+D13)/A13</f>
        <v>4</v>
      </c>
      <c r="H13" s="8">
        <f t="shared" ca="1" si="5"/>
        <v>3</v>
      </c>
      <c r="I13" s="9" t="str">
        <f t="shared" ca="1" si="1"/>
        <v>q</v>
      </c>
      <c r="J13" s="9" t="s">
        <v>2</v>
      </c>
      <c r="K13" s="9">
        <f t="shared" ca="1" si="6"/>
        <v>807</v>
      </c>
      <c r="L13" s="9" t="s">
        <v>1</v>
      </c>
      <c r="M13" s="10">
        <f t="shared" ref="M13" ca="1" si="36">RANDBETWEEN(4,12)*H13-K13</f>
        <v>-795</v>
      </c>
      <c r="N13" s="13">
        <f t="shared" ref="N13" ca="1" si="37">(M13+K13)/H13</f>
        <v>4</v>
      </c>
    </row>
    <row r="14" spans="1:14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 x14ac:dyDescent="0.3">
      <c r="A15" s="1"/>
      <c r="B15" s="1"/>
      <c r="C15" s="1"/>
      <c r="D15" s="1"/>
      <c r="E15" s="1"/>
      <c r="F15" s="1"/>
      <c r="H15" s="1"/>
      <c r="I15" s="1"/>
      <c r="J15" s="1"/>
      <c r="K15" s="1"/>
      <c r="L15" s="1"/>
      <c r="M15" s="1"/>
    </row>
    <row r="16" spans="1:14" ht="18.75" x14ac:dyDescent="0.3">
      <c r="B16" s="1" t="s">
        <v>7</v>
      </c>
    </row>
    <row r="17" spans="1:13" ht="18.75" x14ac:dyDescent="0.3">
      <c r="B17" s="1" t="s">
        <v>8</v>
      </c>
    </row>
    <row r="18" spans="1:13" ht="18.75" x14ac:dyDescent="0.3">
      <c r="B18" s="1" t="s">
        <v>9</v>
      </c>
    </row>
    <row r="19" spans="1:13" ht="18.75" x14ac:dyDescent="0.3">
      <c r="B19" s="1" t="s">
        <v>10</v>
      </c>
    </row>
    <row r="29" spans="1:13" ht="18.75" x14ac:dyDescent="0.3">
      <c r="A29" s="1"/>
      <c r="B29" s="1"/>
      <c r="C29" s="1"/>
      <c r="D29" s="1"/>
      <c r="E29" s="1"/>
      <c r="F29" s="1"/>
      <c r="H29" s="1"/>
      <c r="I29" s="1"/>
      <c r="J29" s="1"/>
      <c r="K29" s="1"/>
      <c r="L29" s="1"/>
      <c r="M29" s="1"/>
    </row>
  </sheetData>
  <mergeCells count="3">
    <mergeCell ref="A3:F3"/>
    <mergeCell ref="H3:M3"/>
    <mergeCell ref="A1:N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22" workbookViewId="0">
      <selection activeCell="K24" sqref="K24"/>
    </sheetView>
  </sheetViews>
  <sheetFormatPr baseColWidth="10" defaultRowHeight="15" x14ac:dyDescent="0.25"/>
  <cols>
    <col min="1" max="1" width="6.5703125" customWidth="1"/>
    <col min="2" max="2" width="8.28515625" customWidth="1"/>
    <col min="3" max="3" width="6.5703125" customWidth="1"/>
    <col min="4" max="4" width="5" customWidth="1"/>
    <col min="5" max="5" width="6.42578125" customWidth="1"/>
    <col min="7" max="7" width="8" customWidth="1"/>
    <col min="8" max="8" width="5.5703125" customWidth="1"/>
    <col min="9" max="9" width="6.7109375" customWidth="1"/>
    <col min="10" max="10" width="4.85546875" customWidth="1"/>
    <col min="11" max="11" width="6.85546875" customWidth="1"/>
    <col min="13" max="13" width="8" customWidth="1"/>
    <col min="14" max="14" width="6.5703125" customWidth="1"/>
    <col min="15" max="15" width="6.28515625" customWidth="1"/>
    <col min="16" max="16" width="4.7109375" customWidth="1"/>
    <col min="17" max="17" width="7" customWidth="1"/>
  </cols>
  <sheetData>
    <row r="1" spans="1:17" ht="15.75" thickBot="1" x14ac:dyDescent="0.3">
      <c r="A1" s="70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5.75" thickBot="1" x14ac:dyDescent="0.3"/>
    <row r="3" spans="1:17" ht="15.75" thickBot="1" x14ac:dyDescent="0.3">
      <c r="A3" s="73" t="s">
        <v>3</v>
      </c>
      <c r="B3" s="74"/>
      <c r="C3" s="74"/>
      <c r="D3" s="74"/>
      <c r="E3" s="75"/>
      <c r="G3" s="76" t="s">
        <v>4</v>
      </c>
      <c r="H3" s="77"/>
      <c r="I3" s="77"/>
      <c r="J3" s="77"/>
      <c r="K3" s="78"/>
      <c r="M3" s="79" t="s">
        <v>12</v>
      </c>
      <c r="N3" s="80"/>
      <c r="O3" s="80"/>
      <c r="P3" s="80"/>
      <c r="Q3" s="81"/>
    </row>
    <row r="4" spans="1:17" x14ac:dyDescent="0.25">
      <c r="A4" s="14">
        <f ca="1">RANDBETWEEN(1,10)</f>
        <v>10</v>
      </c>
      <c r="B4" s="15" t="s">
        <v>0</v>
      </c>
      <c r="C4" s="12">
        <f ca="1">RANDBETWEEN(1,10)</f>
        <v>9</v>
      </c>
      <c r="D4" s="12" t="s">
        <v>1</v>
      </c>
      <c r="E4" s="16">
        <f ca="1">A4+C4</f>
        <v>19</v>
      </c>
      <c r="G4" s="14">
        <f ca="1">RANDBETWEEN(9,67)</f>
        <v>12</v>
      </c>
      <c r="H4" s="15" t="s">
        <v>0</v>
      </c>
      <c r="I4" s="12">
        <f ca="1">RANDBETWEEN(9,33)</f>
        <v>23</v>
      </c>
      <c r="J4" s="12" t="s">
        <v>1</v>
      </c>
      <c r="K4" s="16">
        <f ca="1">G4+I4</f>
        <v>35</v>
      </c>
      <c r="M4" s="14">
        <f ca="1">RANDBETWEEN(34,99)</f>
        <v>39</v>
      </c>
      <c r="N4" s="15" t="s">
        <v>0</v>
      </c>
      <c r="O4" s="12">
        <f ca="1">RANDBETWEEN(17,99)</f>
        <v>86</v>
      </c>
      <c r="P4" s="12" t="s">
        <v>1</v>
      </c>
      <c r="Q4" s="16">
        <f ca="1">M4+O4</f>
        <v>125</v>
      </c>
    </row>
    <row r="5" spans="1:17" x14ac:dyDescent="0.25">
      <c r="A5" s="14">
        <f t="shared" ref="A5:A19" ca="1" si="0">RANDBETWEEN(1,10)</f>
        <v>5</v>
      </c>
      <c r="B5" s="15" t="s">
        <v>0</v>
      </c>
      <c r="C5" s="12">
        <f t="shared" ref="C5:C19" ca="1" si="1">RANDBETWEEN(1,10)</f>
        <v>8</v>
      </c>
      <c r="D5" s="12" t="s">
        <v>1</v>
      </c>
      <c r="E5" s="16">
        <f t="shared" ref="E5:E19" ca="1" si="2">A5+C5</f>
        <v>13</v>
      </c>
      <c r="G5" s="14">
        <f t="shared" ref="G5:G19" ca="1" si="3">RANDBETWEEN(9,67)</f>
        <v>22</v>
      </c>
      <c r="H5" s="15" t="s">
        <v>0</v>
      </c>
      <c r="I5" s="12">
        <f t="shared" ref="I5:I19" ca="1" si="4">RANDBETWEEN(9,33)</f>
        <v>14</v>
      </c>
      <c r="J5" s="12" t="s">
        <v>1</v>
      </c>
      <c r="K5" s="16">
        <f t="shared" ref="K5:K19" ca="1" si="5">G5+I5</f>
        <v>36</v>
      </c>
      <c r="M5" s="14">
        <f t="shared" ref="M5:M19" ca="1" si="6">RANDBETWEEN(34,99)</f>
        <v>92</v>
      </c>
      <c r="N5" s="15" t="s">
        <v>0</v>
      </c>
      <c r="O5" s="12">
        <f t="shared" ref="O5:O19" ca="1" si="7">RANDBETWEEN(17,99)</f>
        <v>87</v>
      </c>
      <c r="P5" s="12" t="s">
        <v>1</v>
      </c>
      <c r="Q5" s="16">
        <f t="shared" ref="Q5:Q19" ca="1" si="8">M5+O5</f>
        <v>179</v>
      </c>
    </row>
    <row r="6" spans="1:17" x14ac:dyDescent="0.25">
      <c r="A6" s="14">
        <f t="shared" ca="1" si="0"/>
        <v>1</v>
      </c>
      <c r="B6" s="15" t="s">
        <v>0</v>
      </c>
      <c r="C6" s="12">
        <f t="shared" ca="1" si="1"/>
        <v>7</v>
      </c>
      <c r="D6" s="12" t="s">
        <v>1</v>
      </c>
      <c r="E6" s="16">
        <f t="shared" ca="1" si="2"/>
        <v>8</v>
      </c>
      <c r="G6" s="14">
        <f t="shared" ca="1" si="3"/>
        <v>23</v>
      </c>
      <c r="H6" s="15" t="s">
        <v>0</v>
      </c>
      <c r="I6" s="12">
        <f t="shared" ca="1" si="4"/>
        <v>26</v>
      </c>
      <c r="J6" s="12" t="s">
        <v>1</v>
      </c>
      <c r="K6" s="16">
        <f t="shared" ca="1" si="5"/>
        <v>49</v>
      </c>
      <c r="M6" s="14">
        <f t="shared" ca="1" si="6"/>
        <v>99</v>
      </c>
      <c r="N6" s="15" t="s">
        <v>0</v>
      </c>
      <c r="O6" s="12">
        <f t="shared" ca="1" si="7"/>
        <v>38</v>
      </c>
      <c r="P6" s="12" t="s">
        <v>1</v>
      </c>
      <c r="Q6" s="16">
        <f t="shared" ca="1" si="8"/>
        <v>137</v>
      </c>
    </row>
    <row r="7" spans="1:17" x14ac:dyDescent="0.25">
      <c r="A7" s="14">
        <f t="shared" ca="1" si="0"/>
        <v>3</v>
      </c>
      <c r="B7" s="15" t="s">
        <v>0</v>
      </c>
      <c r="C7" s="12">
        <f t="shared" ca="1" si="1"/>
        <v>1</v>
      </c>
      <c r="D7" s="12" t="s">
        <v>1</v>
      </c>
      <c r="E7" s="16">
        <f t="shared" ca="1" si="2"/>
        <v>4</v>
      </c>
      <c r="G7" s="14">
        <f t="shared" ca="1" si="3"/>
        <v>37</v>
      </c>
      <c r="H7" s="15" t="s">
        <v>0</v>
      </c>
      <c r="I7" s="12">
        <f t="shared" ca="1" si="4"/>
        <v>11</v>
      </c>
      <c r="J7" s="12" t="s">
        <v>1</v>
      </c>
      <c r="K7" s="16">
        <f t="shared" ca="1" si="5"/>
        <v>48</v>
      </c>
      <c r="M7" s="14">
        <f t="shared" ca="1" si="6"/>
        <v>84</v>
      </c>
      <c r="N7" s="15" t="s">
        <v>0</v>
      </c>
      <c r="O7" s="12">
        <f t="shared" ca="1" si="7"/>
        <v>46</v>
      </c>
      <c r="P7" s="12" t="s">
        <v>1</v>
      </c>
      <c r="Q7" s="16">
        <f t="shared" ca="1" si="8"/>
        <v>130</v>
      </c>
    </row>
    <row r="8" spans="1:17" x14ac:dyDescent="0.25">
      <c r="A8" s="14">
        <f t="shared" ca="1" si="0"/>
        <v>6</v>
      </c>
      <c r="B8" s="15" t="s">
        <v>0</v>
      </c>
      <c r="C8" s="12">
        <f t="shared" ca="1" si="1"/>
        <v>1</v>
      </c>
      <c r="D8" s="12" t="s">
        <v>1</v>
      </c>
      <c r="E8" s="16">
        <f t="shared" ca="1" si="2"/>
        <v>7</v>
      </c>
      <c r="G8" s="14">
        <f t="shared" ca="1" si="3"/>
        <v>55</v>
      </c>
      <c r="H8" s="15" t="s">
        <v>0</v>
      </c>
      <c r="I8" s="12">
        <f t="shared" ca="1" si="4"/>
        <v>22</v>
      </c>
      <c r="J8" s="12" t="s">
        <v>1</v>
      </c>
      <c r="K8" s="16">
        <f t="shared" ca="1" si="5"/>
        <v>77</v>
      </c>
      <c r="M8" s="14">
        <f t="shared" ca="1" si="6"/>
        <v>59</v>
      </c>
      <c r="N8" s="15" t="s">
        <v>0</v>
      </c>
      <c r="O8" s="12">
        <f t="shared" ca="1" si="7"/>
        <v>49</v>
      </c>
      <c r="P8" s="12" t="s">
        <v>1</v>
      </c>
      <c r="Q8" s="16">
        <f t="shared" ca="1" si="8"/>
        <v>108</v>
      </c>
    </row>
    <row r="9" spans="1:17" x14ac:dyDescent="0.25">
      <c r="A9" s="14">
        <f t="shared" ca="1" si="0"/>
        <v>2</v>
      </c>
      <c r="B9" s="15" t="s">
        <v>0</v>
      </c>
      <c r="C9" s="12">
        <f t="shared" ca="1" si="1"/>
        <v>10</v>
      </c>
      <c r="D9" s="12" t="s">
        <v>1</v>
      </c>
      <c r="E9" s="16">
        <f t="shared" ca="1" si="2"/>
        <v>12</v>
      </c>
      <c r="G9" s="14">
        <f t="shared" ca="1" si="3"/>
        <v>41</v>
      </c>
      <c r="H9" s="15" t="s">
        <v>0</v>
      </c>
      <c r="I9" s="12">
        <f t="shared" ca="1" si="4"/>
        <v>20</v>
      </c>
      <c r="J9" s="12" t="s">
        <v>1</v>
      </c>
      <c r="K9" s="16">
        <f t="shared" ca="1" si="5"/>
        <v>61</v>
      </c>
      <c r="M9" s="14">
        <f t="shared" ca="1" si="6"/>
        <v>91</v>
      </c>
      <c r="N9" s="15" t="s">
        <v>0</v>
      </c>
      <c r="O9" s="12">
        <f t="shared" ca="1" si="7"/>
        <v>40</v>
      </c>
      <c r="P9" s="12" t="s">
        <v>1</v>
      </c>
      <c r="Q9" s="16">
        <f t="shared" ca="1" si="8"/>
        <v>131</v>
      </c>
    </row>
    <row r="10" spans="1:17" x14ac:dyDescent="0.25">
      <c r="A10" s="14">
        <f t="shared" ca="1" si="0"/>
        <v>7</v>
      </c>
      <c r="B10" s="15" t="s">
        <v>0</v>
      </c>
      <c r="C10" s="12">
        <f t="shared" ca="1" si="1"/>
        <v>1</v>
      </c>
      <c r="D10" s="12" t="s">
        <v>1</v>
      </c>
      <c r="E10" s="16">
        <f t="shared" ca="1" si="2"/>
        <v>8</v>
      </c>
      <c r="G10" s="14">
        <f t="shared" ca="1" si="3"/>
        <v>40</v>
      </c>
      <c r="H10" s="15" t="s">
        <v>0</v>
      </c>
      <c r="I10" s="12">
        <f t="shared" ca="1" si="4"/>
        <v>16</v>
      </c>
      <c r="J10" s="12" t="s">
        <v>1</v>
      </c>
      <c r="K10" s="16">
        <f t="shared" ca="1" si="5"/>
        <v>56</v>
      </c>
      <c r="M10" s="14">
        <f t="shared" ca="1" si="6"/>
        <v>80</v>
      </c>
      <c r="N10" s="15" t="s">
        <v>0</v>
      </c>
      <c r="O10" s="12">
        <f t="shared" ca="1" si="7"/>
        <v>50</v>
      </c>
      <c r="P10" s="12" t="s">
        <v>1</v>
      </c>
      <c r="Q10" s="16">
        <f t="shared" ca="1" si="8"/>
        <v>130</v>
      </c>
    </row>
    <row r="11" spans="1:17" x14ac:dyDescent="0.25">
      <c r="A11" s="14">
        <f t="shared" ca="1" si="0"/>
        <v>9</v>
      </c>
      <c r="B11" s="15" t="s">
        <v>0</v>
      </c>
      <c r="C11" s="12">
        <f t="shared" ca="1" si="1"/>
        <v>9</v>
      </c>
      <c r="D11" s="12" t="s">
        <v>1</v>
      </c>
      <c r="E11" s="16">
        <f t="shared" ca="1" si="2"/>
        <v>18</v>
      </c>
      <c r="G11" s="14">
        <f t="shared" ca="1" si="3"/>
        <v>30</v>
      </c>
      <c r="H11" s="15" t="s">
        <v>0</v>
      </c>
      <c r="I11" s="12">
        <f t="shared" ca="1" si="4"/>
        <v>25</v>
      </c>
      <c r="J11" s="12" t="s">
        <v>1</v>
      </c>
      <c r="K11" s="16">
        <f t="shared" ca="1" si="5"/>
        <v>55</v>
      </c>
      <c r="M11" s="14">
        <f t="shared" ca="1" si="6"/>
        <v>59</v>
      </c>
      <c r="N11" s="15" t="s">
        <v>0</v>
      </c>
      <c r="O11" s="12">
        <f t="shared" ca="1" si="7"/>
        <v>61</v>
      </c>
      <c r="P11" s="12" t="s">
        <v>1</v>
      </c>
      <c r="Q11" s="16">
        <f t="shared" ca="1" si="8"/>
        <v>120</v>
      </c>
    </row>
    <row r="12" spans="1:17" x14ac:dyDescent="0.25">
      <c r="A12" s="14">
        <f t="shared" ca="1" si="0"/>
        <v>7</v>
      </c>
      <c r="B12" s="15" t="s">
        <v>0</v>
      </c>
      <c r="C12" s="12">
        <f t="shared" ca="1" si="1"/>
        <v>9</v>
      </c>
      <c r="D12" s="12" t="s">
        <v>1</v>
      </c>
      <c r="E12" s="16">
        <f t="shared" ca="1" si="2"/>
        <v>16</v>
      </c>
      <c r="G12" s="14">
        <f t="shared" ca="1" si="3"/>
        <v>66</v>
      </c>
      <c r="H12" s="15" t="s">
        <v>0</v>
      </c>
      <c r="I12" s="12">
        <f t="shared" ca="1" si="4"/>
        <v>9</v>
      </c>
      <c r="J12" s="12" t="s">
        <v>1</v>
      </c>
      <c r="K12" s="16">
        <f t="shared" ca="1" si="5"/>
        <v>75</v>
      </c>
      <c r="M12" s="14">
        <f t="shared" ca="1" si="6"/>
        <v>40</v>
      </c>
      <c r="N12" s="15" t="s">
        <v>0</v>
      </c>
      <c r="O12" s="12">
        <f t="shared" ca="1" si="7"/>
        <v>96</v>
      </c>
      <c r="P12" s="12" t="s">
        <v>1</v>
      </c>
      <c r="Q12" s="16">
        <f t="shared" ca="1" si="8"/>
        <v>136</v>
      </c>
    </row>
    <row r="13" spans="1:17" x14ac:dyDescent="0.25">
      <c r="A13" s="14">
        <f t="shared" ca="1" si="0"/>
        <v>3</v>
      </c>
      <c r="B13" s="15" t="s">
        <v>0</v>
      </c>
      <c r="C13" s="12">
        <f t="shared" ca="1" si="1"/>
        <v>7</v>
      </c>
      <c r="D13" s="12" t="s">
        <v>1</v>
      </c>
      <c r="E13" s="16">
        <f t="shared" ca="1" si="2"/>
        <v>10</v>
      </c>
      <c r="G13" s="14">
        <f t="shared" ca="1" si="3"/>
        <v>24</v>
      </c>
      <c r="H13" s="15" t="s">
        <v>0</v>
      </c>
      <c r="I13" s="12">
        <f t="shared" ca="1" si="4"/>
        <v>17</v>
      </c>
      <c r="J13" s="12" t="s">
        <v>1</v>
      </c>
      <c r="K13" s="16">
        <f t="shared" ca="1" si="5"/>
        <v>41</v>
      </c>
      <c r="M13" s="14">
        <f t="shared" ca="1" si="6"/>
        <v>71</v>
      </c>
      <c r="N13" s="15" t="s">
        <v>0</v>
      </c>
      <c r="O13" s="12">
        <f t="shared" ca="1" si="7"/>
        <v>32</v>
      </c>
      <c r="P13" s="12" t="s">
        <v>1</v>
      </c>
      <c r="Q13" s="16">
        <f t="shared" ca="1" si="8"/>
        <v>103</v>
      </c>
    </row>
    <row r="14" spans="1:17" x14ac:dyDescent="0.25">
      <c r="A14" s="14">
        <f t="shared" ca="1" si="0"/>
        <v>2</v>
      </c>
      <c r="B14" s="15" t="s">
        <v>0</v>
      </c>
      <c r="C14" s="12">
        <f t="shared" ca="1" si="1"/>
        <v>4</v>
      </c>
      <c r="D14" s="12" t="s">
        <v>1</v>
      </c>
      <c r="E14" s="16">
        <f t="shared" ca="1" si="2"/>
        <v>6</v>
      </c>
      <c r="G14" s="14">
        <f t="shared" ca="1" si="3"/>
        <v>23</v>
      </c>
      <c r="H14" s="15" t="s">
        <v>0</v>
      </c>
      <c r="I14" s="12">
        <f t="shared" ca="1" si="4"/>
        <v>28</v>
      </c>
      <c r="J14" s="12" t="s">
        <v>1</v>
      </c>
      <c r="K14" s="16">
        <f t="shared" ca="1" si="5"/>
        <v>51</v>
      </c>
      <c r="M14" s="14">
        <f t="shared" ca="1" si="6"/>
        <v>96</v>
      </c>
      <c r="N14" s="15" t="s">
        <v>0</v>
      </c>
      <c r="O14" s="12">
        <f t="shared" ca="1" si="7"/>
        <v>20</v>
      </c>
      <c r="P14" s="12" t="s">
        <v>1</v>
      </c>
      <c r="Q14" s="16">
        <f t="shared" ca="1" si="8"/>
        <v>116</v>
      </c>
    </row>
    <row r="15" spans="1:17" x14ac:dyDescent="0.25">
      <c r="A15" s="14">
        <f t="shared" ca="1" si="0"/>
        <v>9</v>
      </c>
      <c r="B15" s="15" t="s">
        <v>0</v>
      </c>
      <c r="C15" s="12">
        <f t="shared" ca="1" si="1"/>
        <v>9</v>
      </c>
      <c r="D15" s="12" t="s">
        <v>1</v>
      </c>
      <c r="E15" s="16">
        <f t="shared" ca="1" si="2"/>
        <v>18</v>
      </c>
      <c r="G15" s="14">
        <f t="shared" ca="1" si="3"/>
        <v>59</v>
      </c>
      <c r="H15" s="15" t="s">
        <v>0</v>
      </c>
      <c r="I15" s="12">
        <f t="shared" ca="1" si="4"/>
        <v>11</v>
      </c>
      <c r="J15" s="12" t="s">
        <v>1</v>
      </c>
      <c r="K15" s="16">
        <f t="shared" ca="1" si="5"/>
        <v>70</v>
      </c>
      <c r="M15" s="14">
        <f t="shared" ca="1" si="6"/>
        <v>84</v>
      </c>
      <c r="N15" s="15" t="s">
        <v>0</v>
      </c>
      <c r="O15" s="12">
        <f t="shared" ca="1" si="7"/>
        <v>25</v>
      </c>
      <c r="P15" s="12" t="s">
        <v>1</v>
      </c>
      <c r="Q15" s="16">
        <f t="shared" ca="1" si="8"/>
        <v>109</v>
      </c>
    </row>
    <row r="16" spans="1:17" x14ac:dyDescent="0.25">
      <c r="A16" s="14">
        <f t="shared" ca="1" si="0"/>
        <v>1</v>
      </c>
      <c r="B16" s="15" t="s">
        <v>0</v>
      </c>
      <c r="C16" s="12">
        <f t="shared" ca="1" si="1"/>
        <v>2</v>
      </c>
      <c r="D16" s="12" t="s">
        <v>1</v>
      </c>
      <c r="E16" s="16">
        <f t="shared" ca="1" si="2"/>
        <v>3</v>
      </c>
      <c r="G16" s="14">
        <f t="shared" ca="1" si="3"/>
        <v>32</v>
      </c>
      <c r="H16" s="15" t="s">
        <v>0</v>
      </c>
      <c r="I16" s="12">
        <f t="shared" ca="1" si="4"/>
        <v>11</v>
      </c>
      <c r="J16" s="12" t="s">
        <v>1</v>
      </c>
      <c r="K16" s="16">
        <f t="shared" ca="1" si="5"/>
        <v>43</v>
      </c>
      <c r="M16" s="14">
        <f t="shared" ca="1" si="6"/>
        <v>86</v>
      </c>
      <c r="N16" s="15" t="s">
        <v>0</v>
      </c>
      <c r="O16" s="12">
        <f t="shared" ca="1" si="7"/>
        <v>88</v>
      </c>
      <c r="P16" s="12" t="s">
        <v>1</v>
      </c>
      <c r="Q16" s="16">
        <f t="shared" ca="1" si="8"/>
        <v>174</v>
      </c>
    </row>
    <row r="17" spans="1:17" x14ac:dyDescent="0.25">
      <c r="A17" s="14">
        <f t="shared" ca="1" si="0"/>
        <v>9</v>
      </c>
      <c r="B17" s="15" t="s">
        <v>0</v>
      </c>
      <c r="C17" s="12">
        <f t="shared" ca="1" si="1"/>
        <v>3</v>
      </c>
      <c r="D17" s="12" t="s">
        <v>1</v>
      </c>
      <c r="E17" s="16">
        <f t="shared" ca="1" si="2"/>
        <v>12</v>
      </c>
      <c r="G17" s="14">
        <f t="shared" ca="1" si="3"/>
        <v>32</v>
      </c>
      <c r="H17" s="15" t="s">
        <v>0</v>
      </c>
      <c r="I17" s="12">
        <f t="shared" ca="1" si="4"/>
        <v>32</v>
      </c>
      <c r="J17" s="12" t="s">
        <v>1</v>
      </c>
      <c r="K17" s="16">
        <f t="shared" ca="1" si="5"/>
        <v>64</v>
      </c>
      <c r="M17" s="14">
        <f t="shared" ca="1" si="6"/>
        <v>49</v>
      </c>
      <c r="N17" s="15" t="s">
        <v>0</v>
      </c>
      <c r="O17" s="12">
        <f t="shared" ca="1" si="7"/>
        <v>26</v>
      </c>
      <c r="P17" s="12" t="s">
        <v>1</v>
      </c>
      <c r="Q17" s="16">
        <f t="shared" ca="1" si="8"/>
        <v>75</v>
      </c>
    </row>
    <row r="18" spans="1:17" x14ac:dyDescent="0.25">
      <c r="A18" s="14">
        <f t="shared" ca="1" si="0"/>
        <v>9</v>
      </c>
      <c r="B18" s="15" t="s">
        <v>0</v>
      </c>
      <c r="C18" s="12">
        <f t="shared" ca="1" si="1"/>
        <v>3</v>
      </c>
      <c r="D18" s="12" t="s">
        <v>1</v>
      </c>
      <c r="E18" s="16">
        <f t="shared" ca="1" si="2"/>
        <v>12</v>
      </c>
      <c r="G18" s="14">
        <f t="shared" ca="1" si="3"/>
        <v>63</v>
      </c>
      <c r="H18" s="15" t="s">
        <v>0</v>
      </c>
      <c r="I18" s="12">
        <f t="shared" ca="1" si="4"/>
        <v>26</v>
      </c>
      <c r="J18" s="12" t="s">
        <v>1</v>
      </c>
      <c r="K18" s="16">
        <f t="shared" ca="1" si="5"/>
        <v>89</v>
      </c>
      <c r="M18" s="14">
        <f t="shared" ca="1" si="6"/>
        <v>44</v>
      </c>
      <c r="N18" s="15" t="s">
        <v>0</v>
      </c>
      <c r="O18" s="12">
        <f t="shared" ca="1" si="7"/>
        <v>59</v>
      </c>
      <c r="P18" s="12" t="s">
        <v>1</v>
      </c>
      <c r="Q18" s="16">
        <f t="shared" ca="1" si="8"/>
        <v>103</v>
      </c>
    </row>
    <row r="19" spans="1:17" ht="15.75" thickBot="1" x14ac:dyDescent="0.3">
      <c r="A19" s="17">
        <f t="shared" ca="1" si="0"/>
        <v>6</v>
      </c>
      <c r="B19" s="18" t="s">
        <v>0</v>
      </c>
      <c r="C19" s="19">
        <f t="shared" ca="1" si="1"/>
        <v>3</v>
      </c>
      <c r="D19" s="19" t="s">
        <v>1</v>
      </c>
      <c r="E19" s="20">
        <f t="shared" ca="1" si="2"/>
        <v>9</v>
      </c>
      <c r="G19" s="17">
        <f t="shared" ca="1" si="3"/>
        <v>46</v>
      </c>
      <c r="H19" s="18" t="s">
        <v>0</v>
      </c>
      <c r="I19" s="19">
        <f t="shared" ca="1" si="4"/>
        <v>15</v>
      </c>
      <c r="J19" s="19" t="s">
        <v>1</v>
      </c>
      <c r="K19" s="20">
        <f t="shared" ca="1" si="5"/>
        <v>61</v>
      </c>
      <c r="M19" s="17">
        <f t="shared" ca="1" si="6"/>
        <v>92</v>
      </c>
      <c r="N19" s="18" t="s">
        <v>0</v>
      </c>
      <c r="O19" s="19">
        <f t="shared" ca="1" si="7"/>
        <v>29</v>
      </c>
      <c r="P19" s="19" t="s">
        <v>1</v>
      </c>
      <c r="Q19" s="20">
        <f t="shared" ca="1" si="8"/>
        <v>121</v>
      </c>
    </row>
    <row r="22" spans="1:17" ht="15.75" thickBot="1" x14ac:dyDescent="0.3"/>
    <row r="23" spans="1:17" ht="15.75" thickBot="1" x14ac:dyDescent="0.3">
      <c r="A23" s="73" t="s">
        <v>3</v>
      </c>
      <c r="B23" s="74"/>
      <c r="C23" s="74"/>
      <c r="D23" s="74"/>
      <c r="E23" s="75"/>
      <c r="G23" s="76" t="s">
        <v>4</v>
      </c>
      <c r="H23" s="77"/>
      <c r="I23" s="77"/>
      <c r="J23" s="77"/>
      <c r="K23" s="78"/>
      <c r="M23" s="79" t="s">
        <v>12</v>
      </c>
      <c r="N23" s="80"/>
      <c r="O23" s="80"/>
      <c r="P23" s="80"/>
      <c r="Q23" s="81"/>
    </row>
    <row r="24" spans="1:17" x14ac:dyDescent="0.25">
      <c r="A24" s="14">
        <f ca="1">RANDBETWEEN(10,20)</f>
        <v>11</v>
      </c>
      <c r="B24" s="15" t="s">
        <v>2</v>
      </c>
      <c r="C24" s="12">
        <f ca="1">RANDBETWEEN(1,10)</f>
        <v>1</v>
      </c>
      <c r="D24" s="12" t="s">
        <v>1</v>
      </c>
      <c r="E24" s="16">
        <f ca="1">A24-C24</f>
        <v>10</v>
      </c>
      <c r="G24" s="14">
        <f ca="1">RANDBETWEEN(34,100)</f>
        <v>84</v>
      </c>
      <c r="H24" s="15" t="s">
        <v>2</v>
      </c>
      <c r="I24" s="12">
        <f ca="1">RANDBETWEEN(9,34)</f>
        <v>28</v>
      </c>
      <c r="J24" s="12" t="s">
        <v>1</v>
      </c>
      <c r="K24" s="16">
        <f ca="1">G24-I24</f>
        <v>56</v>
      </c>
      <c r="M24" s="14">
        <f ca="1">RANDBETWEEN(56,200)</f>
        <v>87</v>
      </c>
      <c r="N24" s="15" t="s">
        <v>2</v>
      </c>
      <c r="O24" s="12">
        <f ca="1">RANDBETWEEN(7,56)</f>
        <v>29</v>
      </c>
      <c r="P24" s="12" t="s">
        <v>1</v>
      </c>
      <c r="Q24" s="16">
        <f ca="1">M24-O24</f>
        <v>58</v>
      </c>
    </row>
    <row r="25" spans="1:17" x14ac:dyDescent="0.25">
      <c r="A25" s="14">
        <f t="shared" ref="A25:A39" ca="1" si="9">RANDBETWEEN(10,20)</f>
        <v>18</v>
      </c>
      <c r="B25" s="15" t="s">
        <v>2</v>
      </c>
      <c r="C25" s="12">
        <f t="shared" ref="C25:C39" ca="1" si="10">RANDBETWEEN(1,10)</f>
        <v>8</v>
      </c>
      <c r="D25" s="12" t="s">
        <v>1</v>
      </c>
      <c r="E25" s="16">
        <f t="shared" ref="E25:E39" ca="1" si="11">A25-C25</f>
        <v>10</v>
      </c>
      <c r="G25" s="14">
        <f t="shared" ref="G25:G39" ca="1" si="12">RANDBETWEEN(34,100)</f>
        <v>44</v>
      </c>
      <c r="H25" s="15" t="s">
        <v>2</v>
      </c>
      <c r="I25" s="12">
        <f t="shared" ref="I25:I39" ca="1" si="13">RANDBETWEEN(9,34)</f>
        <v>32</v>
      </c>
      <c r="J25" s="12" t="s">
        <v>1</v>
      </c>
      <c r="K25" s="16">
        <f t="shared" ref="K25:K39" ca="1" si="14">G25-I25</f>
        <v>12</v>
      </c>
      <c r="M25" s="14">
        <f t="shared" ref="M25:M39" ca="1" si="15">RANDBETWEEN(56,200)</f>
        <v>185</v>
      </c>
      <c r="N25" s="15" t="s">
        <v>2</v>
      </c>
      <c r="O25" s="12">
        <f t="shared" ref="O25:O39" ca="1" si="16">RANDBETWEEN(7,56)</f>
        <v>55</v>
      </c>
      <c r="P25" s="12" t="s">
        <v>1</v>
      </c>
      <c r="Q25" s="16">
        <f t="shared" ref="Q25:Q39" ca="1" si="17">M25-O25</f>
        <v>130</v>
      </c>
    </row>
    <row r="26" spans="1:17" x14ac:dyDescent="0.25">
      <c r="A26" s="14">
        <f t="shared" ca="1" si="9"/>
        <v>13</v>
      </c>
      <c r="B26" s="15" t="s">
        <v>2</v>
      </c>
      <c r="C26" s="12">
        <f t="shared" ca="1" si="10"/>
        <v>5</v>
      </c>
      <c r="D26" s="12" t="s">
        <v>1</v>
      </c>
      <c r="E26" s="16">
        <f t="shared" ca="1" si="11"/>
        <v>8</v>
      </c>
      <c r="G26" s="14">
        <f t="shared" ca="1" si="12"/>
        <v>42</v>
      </c>
      <c r="H26" s="15" t="s">
        <v>2</v>
      </c>
      <c r="I26" s="12">
        <f t="shared" ca="1" si="13"/>
        <v>13</v>
      </c>
      <c r="J26" s="12" t="s">
        <v>1</v>
      </c>
      <c r="K26" s="16">
        <f t="shared" ca="1" si="14"/>
        <v>29</v>
      </c>
      <c r="M26" s="14">
        <f t="shared" ca="1" si="15"/>
        <v>137</v>
      </c>
      <c r="N26" s="15" t="s">
        <v>2</v>
      </c>
      <c r="O26" s="12">
        <f t="shared" ca="1" si="16"/>
        <v>34</v>
      </c>
      <c r="P26" s="12" t="s">
        <v>1</v>
      </c>
      <c r="Q26" s="16">
        <f t="shared" ca="1" si="17"/>
        <v>103</v>
      </c>
    </row>
    <row r="27" spans="1:17" x14ac:dyDescent="0.25">
      <c r="A27" s="14">
        <f t="shared" ca="1" si="9"/>
        <v>14</v>
      </c>
      <c r="B27" s="15" t="s">
        <v>2</v>
      </c>
      <c r="C27" s="12">
        <f t="shared" ca="1" si="10"/>
        <v>3</v>
      </c>
      <c r="D27" s="12" t="s">
        <v>1</v>
      </c>
      <c r="E27" s="16">
        <f t="shared" ca="1" si="11"/>
        <v>11</v>
      </c>
      <c r="G27" s="14">
        <f t="shared" ca="1" si="12"/>
        <v>68</v>
      </c>
      <c r="H27" s="15" t="s">
        <v>2</v>
      </c>
      <c r="I27" s="12">
        <f t="shared" ca="1" si="13"/>
        <v>21</v>
      </c>
      <c r="J27" s="12" t="s">
        <v>1</v>
      </c>
      <c r="K27" s="16">
        <f t="shared" ca="1" si="14"/>
        <v>47</v>
      </c>
      <c r="M27" s="14">
        <f t="shared" ca="1" si="15"/>
        <v>83</v>
      </c>
      <c r="N27" s="15" t="s">
        <v>2</v>
      </c>
      <c r="O27" s="12">
        <f t="shared" ca="1" si="16"/>
        <v>7</v>
      </c>
      <c r="P27" s="12" t="s">
        <v>1</v>
      </c>
      <c r="Q27" s="16">
        <f t="shared" ca="1" si="17"/>
        <v>76</v>
      </c>
    </row>
    <row r="28" spans="1:17" x14ac:dyDescent="0.25">
      <c r="A28" s="14">
        <f t="shared" ca="1" si="9"/>
        <v>17</v>
      </c>
      <c r="B28" s="15" t="s">
        <v>2</v>
      </c>
      <c r="C28" s="12">
        <f t="shared" ca="1" si="10"/>
        <v>10</v>
      </c>
      <c r="D28" s="12" t="s">
        <v>1</v>
      </c>
      <c r="E28" s="16">
        <f t="shared" ca="1" si="11"/>
        <v>7</v>
      </c>
      <c r="G28" s="14">
        <f t="shared" ca="1" si="12"/>
        <v>95</v>
      </c>
      <c r="H28" s="15" t="s">
        <v>2</v>
      </c>
      <c r="I28" s="12">
        <f t="shared" ca="1" si="13"/>
        <v>31</v>
      </c>
      <c r="J28" s="12" t="s">
        <v>1</v>
      </c>
      <c r="K28" s="16">
        <f t="shared" ca="1" si="14"/>
        <v>64</v>
      </c>
      <c r="M28" s="14">
        <f t="shared" ca="1" si="15"/>
        <v>134</v>
      </c>
      <c r="N28" s="15" t="s">
        <v>2</v>
      </c>
      <c r="O28" s="12">
        <f t="shared" ca="1" si="16"/>
        <v>29</v>
      </c>
      <c r="P28" s="12" t="s">
        <v>1</v>
      </c>
      <c r="Q28" s="16">
        <f t="shared" ca="1" si="17"/>
        <v>105</v>
      </c>
    </row>
    <row r="29" spans="1:17" x14ac:dyDescent="0.25">
      <c r="A29" s="14">
        <f t="shared" ca="1" si="9"/>
        <v>13</v>
      </c>
      <c r="B29" s="15" t="s">
        <v>2</v>
      </c>
      <c r="C29" s="12">
        <f t="shared" ca="1" si="10"/>
        <v>1</v>
      </c>
      <c r="D29" s="12" t="s">
        <v>1</v>
      </c>
      <c r="E29" s="16">
        <f t="shared" ca="1" si="11"/>
        <v>12</v>
      </c>
      <c r="G29" s="14">
        <f t="shared" ca="1" si="12"/>
        <v>51</v>
      </c>
      <c r="H29" s="15" t="s">
        <v>2</v>
      </c>
      <c r="I29" s="12">
        <f t="shared" ca="1" si="13"/>
        <v>27</v>
      </c>
      <c r="J29" s="12" t="s">
        <v>1</v>
      </c>
      <c r="K29" s="16">
        <f t="shared" ca="1" si="14"/>
        <v>24</v>
      </c>
      <c r="M29" s="14">
        <f t="shared" ca="1" si="15"/>
        <v>84</v>
      </c>
      <c r="N29" s="15" t="s">
        <v>2</v>
      </c>
      <c r="O29" s="12">
        <f t="shared" ca="1" si="16"/>
        <v>19</v>
      </c>
      <c r="P29" s="12" t="s">
        <v>1</v>
      </c>
      <c r="Q29" s="16">
        <f t="shared" ca="1" si="17"/>
        <v>65</v>
      </c>
    </row>
    <row r="30" spans="1:17" x14ac:dyDescent="0.25">
      <c r="A30" s="14">
        <f t="shared" ca="1" si="9"/>
        <v>11</v>
      </c>
      <c r="B30" s="15" t="s">
        <v>2</v>
      </c>
      <c r="C30" s="12">
        <f t="shared" ca="1" si="10"/>
        <v>5</v>
      </c>
      <c r="D30" s="12" t="s">
        <v>1</v>
      </c>
      <c r="E30" s="16">
        <f t="shared" ca="1" si="11"/>
        <v>6</v>
      </c>
      <c r="G30" s="14">
        <f t="shared" ca="1" si="12"/>
        <v>40</v>
      </c>
      <c r="H30" s="15" t="s">
        <v>2</v>
      </c>
      <c r="I30" s="12">
        <f t="shared" ca="1" si="13"/>
        <v>20</v>
      </c>
      <c r="J30" s="12" t="s">
        <v>1</v>
      </c>
      <c r="K30" s="16">
        <f t="shared" ca="1" si="14"/>
        <v>20</v>
      </c>
      <c r="M30" s="14">
        <f t="shared" ca="1" si="15"/>
        <v>142</v>
      </c>
      <c r="N30" s="15" t="s">
        <v>2</v>
      </c>
      <c r="O30" s="12">
        <f t="shared" ca="1" si="16"/>
        <v>16</v>
      </c>
      <c r="P30" s="12" t="s">
        <v>1</v>
      </c>
      <c r="Q30" s="16">
        <f t="shared" ca="1" si="17"/>
        <v>126</v>
      </c>
    </row>
    <row r="31" spans="1:17" x14ac:dyDescent="0.25">
      <c r="A31" s="14">
        <f t="shared" ca="1" si="9"/>
        <v>15</v>
      </c>
      <c r="B31" s="15" t="s">
        <v>2</v>
      </c>
      <c r="C31" s="12">
        <f t="shared" ca="1" si="10"/>
        <v>1</v>
      </c>
      <c r="D31" s="12" t="s">
        <v>1</v>
      </c>
      <c r="E31" s="16">
        <f t="shared" ca="1" si="11"/>
        <v>14</v>
      </c>
      <c r="G31" s="14">
        <f t="shared" ca="1" si="12"/>
        <v>84</v>
      </c>
      <c r="H31" s="15" t="s">
        <v>2</v>
      </c>
      <c r="I31" s="12">
        <f t="shared" ca="1" si="13"/>
        <v>21</v>
      </c>
      <c r="J31" s="12" t="s">
        <v>1</v>
      </c>
      <c r="K31" s="16">
        <f t="shared" ca="1" si="14"/>
        <v>63</v>
      </c>
      <c r="M31" s="14">
        <f t="shared" ca="1" si="15"/>
        <v>95</v>
      </c>
      <c r="N31" s="15" t="s">
        <v>2</v>
      </c>
      <c r="O31" s="12">
        <f t="shared" ca="1" si="16"/>
        <v>44</v>
      </c>
      <c r="P31" s="12" t="s">
        <v>1</v>
      </c>
      <c r="Q31" s="16">
        <f t="shared" ca="1" si="17"/>
        <v>51</v>
      </c>
    </row>
    <row r="32" spans="1:17" x14ac:dyDescent="0.25">
      <c r="A32" s="14">
        <f t="shared" ca="1" si="9"/>
        <v>20</v>
      </c>
      <c r="B32" s="15" t="s">
        <v>2</v>
      </c>
      <c r="C32" s="12">
        <f t="shared" ca="1" si="10"/>
        <v>3</v>
      </c>
      <c r="D32" s="12" t="s">
        <v>1</v>
      </c>
      <c r="E32" s="16">
        <f t="shared" ca="1" si="11"/>
        <v>17</v>
      </c>
      <c r="G32" s="14">
        <f t="shared" ca="1" si="12"/>
        <v>80</v>
      </c>
      <c r="H32" s="15" t="s">
        <v>2</v>
      </c>
      <c r="I32" s="12">
        <f t="shared" ca="1" si="13"/>
        <v>33</v>
      </c>
      <c r="J32" s="12" t="s">
        <v>1</v>
      </c>
      <c r="K32" s="16">
        <f t="shared" ca="1" si="14"/>
        <v>47</v>
      </c>
      <c r="M32" s="14">
        <f t="shared" ca="1" si="15"/>
        <v>127</v>
      </c>
      <c r="N32" s="15" t="s">
        <v>2</v>
      </c>
      <c r="O32" s="12">
        <f t="shared" ca="1" si="16"/>
        <v>39</v>
      </c>
      <c r="P32" s="12" t="s">
        <v>1</v>
      </c>
      <c r="Q32" s="16">
        <f t="shared" ca="1" si="17"/>
        <v>88</v>
      </c>
    </row>
    <row r="33" spans="1:17" x14ac:dyDescent="0.25">
      <c r="A33" s="14">
        <f t="shared" ca="1" si="9"/>
        <v>10</v>
      </c>
      <c r="B33" s="15" t="s">
        <v>2</v>
      </c>
      <c r="C33" s="12">
        <f t="shared" ca="1" si="10"/>
        <v>4</v>
      </c>
      <c r="D33" s="12" t="s">
        <v>1</v>
      </c>
      <c r="E33" s="16">
        <f t="shared" ca="1" si="11"/>
        <v>6</v>
      </c>
      <c r="G33" s="14">
        <f t="shared" ca="1" si="12"/>
        <v>36</v>
      </c>
      <c r="H33" s="15" t="s">
        <v>2</v>
      </c>
      <c r="I33" s="12">
        <f t="shared" ca="1" si="13"/>
        <v>22</v>
      </c>
      <c r="J33" s="12" t="s">
        <v>1</v>
      </c>
      <c r="K33" s="16">
        <f t="shared" ca="1" si="14"/>
        <v>14</v>
      </c>
      <c r="M33" s="14">
        <f t="shared" ca="1" si="15"/>
        <v>83</v>
      </c>
      <c r="N33" s="15" t="s">
        <v>2</v>
      </c>
      <c r="O33" s="12">
        <f t="shared" ca="1" si="16"/>
        <v>21</v>
      </c>
      <c r="P33" s="12" t="s">
        <v>1</v>
      </c>
      <c r="Q33" s="16">
        <f t="shared" ca="1" si="17"/>
        <v>62</v>
      </c>
    </row>
    <row r="34" spans="1:17" x14ac:dyDescent="0.25">
      <c r="A34" s="14">
        <f t="shared" ca="1" si="9"/>
        <v>17</v>
      </c>
      <c r="B34" s="15" t="s">
        <v>2</v>
      </c>
      <c r="C34" s="12">
        <f t="shared" ca="1" si="10"/>
        <v>6</v>
      </c>
      <c r="D34" s="12" t="s">
        <v>1</v>
      </c>
      <c r="E34" s="16">
        <f t="shared" ca="1" si="11"/>
        <v>11</v>
      </c>
      <c r="G34" s="14">
        <f t="shared" ca="1" si="12"/>
        <v>68</v>
      </c>
      <c r="H34" s="15" t="s">
        <v>2</v>
      </c>
      <c r="I34" s="12">
        <f t="shared" ca="1" si="13"/>
        <v>12</v>
      </c>
      <c r="J34" s="12" t="s">
        <v>1</v>
      </c>
      <c r="K34" s="16">
        <f t="shared" ca="1" si="14"/>
        <v>56</v>
      </c>
      <c r="M34" s="14">
        <f t="shared" ca="1" si="15"/>
        <v>144</v>
      </c>
      <c r="N34" s="15" t="s">
        <v>2</v>
      </c>
      <c r="O34" s="12">
        <f t="shared" ca="1" si="16"/>
        <v>14</v>
      </c>
      <c r="P34" s="12" t="s">
        <v>1</v>
      </c>
      <c r="Q34" s="16">
        <f t="shared" ca="1" si="17"/>
        <v>130</v>
      </c>
    </row>
    <row r="35" spans="1:17" x14ac:dyDescent="0.25">
      <c r="A35" s="14">
        <f t="shared" ca="1" si="9"/>
        <v>10</v>
      </c>
      <c r="B35" s="15" t="s">
        <v>2</v>
      </c>
      <c r="C35" s="12">
        <f t="shared" ca="1" si="10"/>
        <v>9</v>
      </c>
      <c r="D35" s="12" t="s">
        <v>1</v>
      </c>
      <c r="E35" s="16">
        <f t="shared" ca="1" si="11"/>
        <v>1</v>
      </c>
      <c r="G35" s="14">
        <f t="shared" ca="1" si="12"/>
        <v>71</v>
      </c>
      <c r="H35" s="15" t="s">
        <v>2</v>
      </c>
      <c r="I35" s="12">
        <f t="shared" ca="1" si="13"/>
        <v>12</v>
      </c>
      <c r="J35" s="12" t="s">
        <v>1</v>
      </c>
      <c r="K35" s="16">
        <f t="shared" ca="1" si="14"/>
        <v>59</v>
      </c>
      <c r="M35" s="14">
        <f t="shared" ca="1" si="15"/>
        <v>57</v>
      </c>
      <c r="N35" s="15" t="s">
        <v>2</v>
      </c>
      <c r="O35" s="12">
        <f t="shared" ca="1" si="16"/>
        <v>8</v>
      </c>
      <c r="P35" s="12" t="s">
        <v>1</v>
      </c>
      <c r="Q35" s="16">
        <f t="shared" ca="1" si="17"/>
        <v>49</v>
      </c>
    </row>
    <row r="36" spans="1:17" x14ac:dyDescent="0.25">
      <c r="A36" s="14">
        <f t="shared" ca="1" si="9"/>
        <v>13</v>
      </c>
      <c r="B36" s="15" t="s">
        <v>2</v>
      </c>
      <c r="C36" s="12">
        <f t="shared" ca="1" si="10"/>
        <v>9</v>
      </c>
      <c r="D36" s="12" t="s">
        <v>1</v>
      </c>
      <c r="E36" s="16">
        <f t="shared" ca="1" si="11"/>
        <v>4</v>
      </c>
      <c r="G36" s="14">
        <f t="shared" ca="1" si="12"/>
        <v>66</v>
      </c>
      <c r="H36" s="15" t="s">
        <v>2</v>
      </c>
      <c r="I36" s="12">
        <f t="shared" ca="1" si="13"/>
        <v>12</v>
      </c>
      <c r="J36" s="12" t="s">
        <v>1</v>
      </c>
      <c r="K36" s="16">
        <f t="shared" ca="1" si="14"/>
        <v>54</v>
      </c>
      <c r="M36" s="14">
        <f t="shared" ca="1" si="15"/>
        <v>108</v>
      </c>
      <c r="N36" s="15" t="s">
        <v>2</v>
      </c>
      <c r="O36" s="12">
        <f t="shared" ca="1" si="16"/>
        <v>52</v>
      </c>
      <c r="P36" s="12" t="s">
        <v>1</v>
      </c>
      <c r="Q36" s="16">
        <f t="shared" ca="1" si="17"/>
        <v>56</v>
      </c>
    </row>
    <row r="37" spans="1:17" x14ac:dyDescent="0.25">
      <c r="A37" s="14">
        <f t="shared" ca="1" si="9"/>
        <v>10</v>
      </c>
      <c r="B37" s="15" t="s">
        <v>2</v>
      </c>
      <c r="C37" s="12">
        <f t="shared" ca="1" si="10"/>
        <v>3</v>
      </c>
      <c r="D37" s="12" t="s">
        <v>1</v>
      </c>
      <c r="E37" s="16">
        <f t="shared" ca="1" si="11"/>
        <v>7</v>
      </c>
      <c r="G37" s="14">
        <f t="shared" ca="1" si="12"/>
        <v>86</v>
      </c>
      <c r="H37" s="15" t="s">
        <v>2</v>
      </c>
      <c r="I37" s="12">
        <f t="shared" ca="1" si="13"/>
        <v>32</v>
      </c>
      <c r="J37" s="12" t="s">
        <v>1</v>
      </c>
      <c r="K37" s="16">
        <f t="shared" ca="1" si="14"/>
        <v>54</v>
      </c>
      <c r="M37" s="14">
        <f t="shared" ca="1" si="15"/>
        <v>93</v>
      </c>
      <c r="N37" s="15" t="s">
        <v>2</v>
      </c>
      <c r="O37" s="12">
        <f t="shared" ca="1" si="16"/>
        <v>42</v>
      </c>
      <c r="P37" s="12" t="s">
        <v>1</v>
      </c>
      <c r="Q37" s="16">
        <f t="shared" ca="1" si="17"/>
        <v>51</v>
      </c>
    </row>
    <row r="38" spans="1:17" x14ac:dyDescent="0.25">
      <c r="A38" s="14">
        <f t="shared" ca="1" si="9"/>
        <v>13</v>
      </c>
      <c r="B38" s="15" t="s">
        <v>2</v>
      </c>
      <c r="C38" s="12">
        <f t="shared" ca="1" si="10"/>
        <v>10</v>
      </c>
      <c r="D38" s="12" t="s">
        <v>1</v>
      </c>
      <c r="E38" s="16">
        <f t="shared" ca="1" si="11"/>
        <v>3</v>
      </c>
      <c r="G38" s="14">
        <f t="shared" ca="1" si="12"/>
        <v>51</v>
      </c>
      <c r="H38" s="15" t="s">
        <v>2</v>
      </c>
      <c r="I38" s="12">
        <f t="shared" ca="1" si="13"/>
        <v>12</v>
      </c>
      <c r="J38" s="12" t="s">
        <v>1</v>
      </c>
      <c r="K38" s="16">
        <f t="shared" ca="1" si="14"/>
        <v>39</v>
      </c>
      <c r="M38" s="14">
        <f t="shared" ca="1" si="15"/>
        <v>100</v>
      </c>
      <c r="N38" s="15" t="s">
        <v>2</v>
      </c>
      <c r="O38" s="12">
        <f t="shared" ca="1" si="16"/>
        <v>29</v>
      </c>
      <c r="P38" s="12" t="s">
        <v>1</v>
      </c>
      <c r="Q38" s="16">
        <f t="shared" ca="1" si="17"/>
        <v>71</v>
      </c>
    </row>
    <row r="39" spans="1:17" ht="15.75" thickBot="1" x14ac:dyDescent="0.3">
      <c r="A39" s="17">
        <f t="shared" ca="1" si="9"/>
        <v>15</v>
      </c>
      <c r="B39" s="18" t="s">
        <v>2</v>
      </c>
      <c r="C39" s="19">
        <f t="shared" ca="1" si="10"/>
        <v>6</v>
      </c>
      <c r="D39" s="19" t="s">
        <v>1</v>
      </c>
      <c r="E39" s="20">
        <f t="shared" ca="1" si="11"/>
        <v>9</v>
      </c>
      <c r="G39" s="17">
        <f t="shared" ca="1" si="12"/>
        <v>47</v>
      </c>
      <c r="H39" s="18" t="s">
        <v>2</v>
      </c>
      <c r="I39" s="19">
        <f t="shared" ca="1" si="13"/>
        <v>33</v>
      </c>
      <c r="J39" s="19" t="s">
        <v>1</v>
      </c>
      <c r="K39" s="20">
        <f t="shared" ca="1" si="14"/>
        <v>14</v>
      </c>
      <c r="M39" s="17">
        <f t="shared" ca="1" si="15"/>
        <v>82</v>
      </c>
      <c r="N39" s="18" t="s">
        <v>2</v>
      </c>
      <c r="O39" s="19">
        <f t="shared" ca="1" si="16"/>
        <v>41</v>
      </c>
      <c r="P39" s="19" t="s">
        <v>1</v>
      </c>
      <c r="Q39" s="20">
        <f t="shared" ca="1" si="17"/>
        <v>41</v>
      </c>
    </row>
  </sheetData>
  <mergeCells count="7">
    <mergeCell ref="A1:Q1"/>
    <mergeCell ref="A3:E3"/>
    <mergeCell ref="G3:K3"/>
    <mergeCell ref="M3:Q3"/>
    <mergeCell ref="A23:E23"/>
    <mergeCell ref="G23:K23"/>
    <mergeCell ref="M23:Q2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workbookViewId="0">
      <selection activeCell="BT8" sqref="BT8"/>
    </sheetView>
  </sheetViews>
  <sheetFormatPr baseColWidth="10" defaultRowHeight="15" x14ac:dyDescent="0.25"/>
  <cols>
    <col min="1" max="71" width="6.28515625" customWidth="1"/>
  </cols>
  <sheetData>
    <row r="1" spans="1:71" ht="15.75" thickBot="1" x14ac:dyDescent="0.3">
      <c r="A1" s="36" t="s">
        <v>35</v>
      </c>
      <c r="B1" s="35"/>
      <c r="C1" s="35"/>
      <c r="D1" s="35"/>
      <c r="E1" s="35"/>
      <c r="F1" s="35"/>
      <c r="G1" s="36" t="s">
        <v>35</v>
      </c>
      <c r="H1" s="35"/>
      <c r="I1" s="35"/>
      <c r="J1" s="35"/>
      <c r="K1" s="35"/>
      <c r="L1" s="35"/>
      <c r="M1" s="36" t="s">
        <v>35</v>
      </c>
      <c r="N1" s="35"/>
      <c r="O1" s="35"/>
      <c r="P1" s="35"/>
      <c r="Q1" s="35"/>
      <c r="R1" s="35"/>
      <c r="S1" s="36" t="s">
        <v>35</v>
      </c>
      <c r="T1" s="35"/>
      <c r="U1" s="35"/>
      <c r="V1" s="35"/>
      <c r="W1" s="35"/>
      <c r="X1" s="35"/>
      <c r="Y1" s="36" t="s">
        <v>35</v>
      </c>
      <c r="Z1" s="35"/>
      <c r="AA1" s="35"/>
      <c r="AB1" s="35"/>
      <c r="AC1" s="35"/>
      <c r="AD1" s="35"/>
      <c r="AE1" s="36" t="s">
        <v>35</v>
      </c>
      <c r="AF1" s="35"/>
      <c r="AG1" s="35"/>
      <c r="AH1" s="35"/>
      <c r="AI1" s="35"/>
      <c r="AJ1" s="35"/>
      <c r="AK1" s="36" t="s">
        <v>35</v>
      </c>
      <c r="AL1" s="35"/>
      <c r="AM1" s="35"/>
      <c r="AN1" s="35"/>
      <c r="AO1" s="35"/>
      <c r="AP1" s="35"/>
      <c r="AQ1" s="36" t="s">
        <v>35</v>
      </c>
      <c r="AR1" s="35"/>
      <c r="AS1" s="35"/>
      <c r="AT1" s="35"/>
      <c r="AU1" s="35"/>
      <c r="AV1" s="35"/>
      <c r="AW1" s="36" t="s">
        <v>35</v>
      </c>
      <c r="AX1" s="35"/>
      <c r="AY1" s="35"/>
      <c r="AZ1" s="35"/>
      <c r="BA1" s="35"/>
      <c r="BB1" s="35"/>
      <c r="BC1" s="36" t="s">
        <v>35</v>
      </c>
      <c r="BD1" s="35"/>
      <c r="BE1" s="35"/>
      <c r="BF1" s="35"/>
      <c r="BG1" s="35"/>
      <c r="BH1" s="35"/>
      <c r="BI1" s="36" t="s">
        <v>35</v>
      </c>
      <c r="BJ1" s="35"/>
      <c r="BK1" s="35"/>
      <c r="BL1" s="35"/>
      <c r="BM1" s="35"/>
      <c r="BN1" s="35"/>
      <c r="BO1" s="36" t="s">
        <v>35</v>
      </c>
      <c r="BP1" s="35"/>
      <c r="BQ1" s="35"/>
      <c r="BR1" s="35"/>
      <c r="BS1" s="35"/>
    </row>
    <row r="3" spans="1:71" x14ac:dyDescent="0.25">
      <c r="A3" s="37">
        <v>1</v>
      </c>
      <c r="B3" s="38" t="s">
        <v>16</v>
      </c>
      <c r="C3" s="37">
        <v>1</v>
      </c>
      <c r="D3" s="38" t="s">
        <v>1</v>
      </c>
      <c r="E3" s="42">
        <f>A3*C3</f>
        <v>1</v>
      </c>
      <c r="F3" s="35"/>
      <c r="G3" s="37">
        <v>1</v>
      </c>
      <c r="H3" s="38" t="s">
        <v>16</v>
      </c>
      <c r="I3" s="37">
        <v>2</v>
      </c>
      <c r="J3" s="38" t="s">
        <v>1</v>
      </c>
      <c r="K3" s="42">
        <f>G3*I3</f>
        <v>2</v>
      </c>
      <c r="L3" s="35"/>
      <c r="M3" s="37">
        <v>1</v>
      </c>
      <c r="N3" s="38" t="s">
        <v>16</v>
      </c>
      <c r="O3" s="37">
        <v>3</v>
      </c>
      <c r="P3" s="38" t="s">
        <v>1</v>
      </c>
      <c r="Q3" s="42">
        <f>M3*O3</f>
        <v>3</v>
      </c>
      <c r="R3" s="35"/>
      <c r="S3" s="37">
        <v>1</v>
      </c>
      <c r="T3" s="38" t="s">
        <v>16</v>
      </c>
      <c r="U3" s="37">
        <v>4</v>
      </c>
      <c r="V3" s="38" t="s">
        <v>1</v>
      </c>
      <c r="W3" s="42">
        <f>S3*U3</f>
        <v>4</v>
      </c>
      <c r="X3" s="35"/>
      <c r="Y3" s="37">
        <v>1</v>
      </c>
      <c r="Z3" s="38" t="s">
        <v>16</v>
      </c>
      <c r="AA3" s="37">
        <v>5</v>
      </c>
      <c r="AB3" s="38" t="s">
        <v>1</v>
      </c>
      <c r="AC3" s="42">
        <f>Y3*AA3</f>
        <v>5</v>
      </c>
      <c r="AD3" s="35"/>
      <c r="AE3" s="37">
        <v>1</v>
      </c>
      <c r="AF3" s="38" t="s">
        <v>16</v>
      </c>
      <c r="AG3" s="37">
        <v>6</v>
      </c>
      <c r="AH3" s="38" t="s">
        <v>1</v>
      </c>
      <c r="AI3" s="42">
        <f>AE3*AG3</f>
        <v>6</v>
      </c>
      <c r="AJ3" s="35"/>
      <c r="AK3" s="37">
        <v>1</v>
      </c>
      <c r="AL3" s="38" t="s">
        <v>16</v>
      </c>
      <c r="AM3" s="37">
        <v>7</v>
      </c>
      <c r="AN3" s="38" t="s">
        <v>1</v>
      </c>
      <c r="AO3" s="42">
        <f>AK3*AM3</f>
        <v>7</v>
      </c>
      <c r="AP3" s="35"/>
      <c r="AQ3" s="37">
        <v>1</v>
      </c>
      <c r="AR3" s="38" t="s">
        <v>16</v>
      </c>
      <c r="AS3" s="37">
        <v>8</v>
      </c>
      <c r="AT3" s="38" t="s">
        <v>1</v>
      </c>
      <c r="AU3" s="42">
        <f>AQ3*AS3</f>
        <v>8</v>
      </c>
      <c r="AV3" s="35"/>
      <c r="AW3" s="37">
        <v>1</v>
      </c>
      <c r="AX3" s="38" t="s">
        <v>16</v>
      </c>
      <c r="AY3" s="37">
        <v>9</v>
      </c>
      <c r="AZ3" s="38" t="s">
        <v>1</v>
      </c>
      <c r="BA3" s="42">
        <f>AW3*AY3</f>
        <v>9</v>
      </c>
      <c r="BB3" s="35"/>
      <c r="BC3" s="37">
        <v>1</v>
      </c>
      <c r="BD3" s="38" t="s">
        <v>16</v>
      </c>
      <c r="BE3" s="37">
        <v>10</v>
      </c>
      <c r="BF3" s="38" t="s">
        <v>1</v>
      </c>
      <c r="BG3" s="42">
        <f>BC3*BE3</f>
        <v>10</v>
      </c>
      <c r="BH3" s="35"/>
      <c r="BI3" s="37">
        <v>1</v>
      </c>
      <c r="BJ3" s="38" t="s">
        <v>16</v>
      </c>
      <c r="BK3" s="37">
        <v>11</v>
      </c>
      <c r="BL3" s="38" t="s">
        <v>1</v>
      </c>
      <c r="BM3" s="42">
        <f>BI3*BK3</f>
        <v>11</v>
      </c>
      <c r="BN3" s="35"/>
      <c r="BO3" s="37">
        <v>1</v>
      </c>
      <c r="BP3" s="38" t="s">
        <v>16</v>
      </c>
      <c r="BQ3" s="37">
        <v>12</v>
      </c>
      <c r="BR3" s="38" t="s">
        <v>1</v>
      </c>
      <c r="BS3" s="42">
        <f>BO3*BQ3</f>
        <v>12</v>
      </c>
    </row>
    <row r="4" spans="1:71" x14ac:dyDescent="0.25">
      <c r="A4" s="37">
        <v>2</v>
      </c>
      <c r="B4" s="38" t="s">
        <v>16</v>
      </c>
      <c r="C4" s="37">
        <v>1</v>
      </c>
      <c r="D4" s="38" t="s">
        <v>1</v>
      </c>
      <c r="E4" s="42">
        <f t="shared" ref="E4:E14" si="0">A4*C4</f>
        <v>2</v>
      </c>
      <c r="F4" s="35"/>
      <c r="G4" s="37">
        <v>2</v>
      </c>
      <c r="H4" s="38" t="s">
        <v>16</v>
      </c>
      <c r="I4" s="37">
        <v>2</v>
      </c>
      <c r="J4" s="38" t="s">
        <v>1</v>
      </c>
      <c r="K4" s="42">
        <f t="shared" ref="K4:K14" si="1">G4*I4</f>
        <v>4</v>
      </c>
      <c r="L4" s="35"/>
      <c r="M4" s="37">
        <v>2</v>
      </c>
      <c r="N4" s="38" t="s">
        <v>16</v>
      </c>
      <c r="O4" s="37">
        <v>3</v>
      </c>
      <c r="P4" s="38" t="s">
        <v>1</v>
      </c>
      <c r="Q4" s="42">
        <f t="shared" ref="Q4:Q14" si="2">M4*O4</f>
        <v>6</v>
      </c>
      <c r="R4" s="35"/>
      <c r="S4" s="37">
        <v>2</v>
      </c>
      <c r="T4" s="38" t="s">
        <v>16</v>
      </c>
      <c r="U4" s="37">
        <v>4</v>
      </c>
      <c r="V4" s="38" t="s">
        <v>1</v>
      </c>
      <c r="W4" s="42">
        <f t="shared" ref="W4:W14" si="3">S4*U4</f>
        <v>8</v>
      </c>
      <c r="X4" s="35"/>
      <c r="Y4" s="37">
        <v>2</v>
      </c>
      <c r="Z4" s="38" t="s">
        <v>16</v>
      </c>
      <c r="AA4" s="37">
        <v>5</v>
      </c>
      <c r="AB4" s="38" t="s">
        <v>1</v>
      </c>
      <c r="AC4" s="42">
        <f t="shared" ref="AC4:AC14" si="4">Y4*AA4</f>
        <v>10</v>
      </c>
      <c r="AD4" s="35"/>
      <c r="AE4" s="37">
        <v>2</v>
      </c>
      <c r="AF4" s="38" t="s">
        <v>16</v>
      </c>
      <c r="AG4" s="37">
        <v>6</v>
      </c>
      <c r="AH4" s="38" t="s">
        <v>1</v>
      </c>
      <c r="AI4" s="42">
        <f t="shared" ref="AI4:AI14" si="5">AE4*AG4</f>
        <v>12</v>
      </c>
      <c r="AJ4" s="35"/>
      <c r="AK4" s="37">
        <v>2</v>
      </c>
      <c r="AL4" s="38" t="s">
        <v>16</v>
      </c>
      <c r="AM4" s="37">
        <v>7</v>
      </c>
      <c r="AN4" s="38" t="s">
        <v>1</v>
      </c>
      <c r="AO4" s="42">
        <f t="shared" ref="AO4:AO14" si="6">AK4*AM4</f>
        <v>14</v>
      </c>
      <c r="AP4" s="35"/>
      <c r="AQ4" s="37">
        <v>2</v>
      </c>
      <c r="AR4" s="38" t="s">
        <v>16</v>
      </c>
      <c r="AS4" s="37">
        <v>8</v>
      </c>
      <c r="AT4" s="38" t="s">
        <v>1</v>
      </c>
      <c r="AU4" s="42">
        <f t="shared" ref="AU4:AU14" si="7">AQ4*AS4</f>
        <v>16</v>
      </c>
      <c r="AV4" s="35"/>
      <c r="AW4" s="37">
        <v>2</v>
      </c>
      <c r="AX4" s="38" t="s">
        <v>16</v>
      </c>
      <c r="AY4" s="37">
        <v>9</v>
      </c>
      <c r="AZ4" s="38" t="s">
        <v>1</v>
      </c>
      <c r="BA4" s="42">
        <f t="shared" ref="BA4:BA14" si="8">AW4*AY4</f>
        <v>18</v>
      </c>
      <c r="BB4" s="35"/>
      <c r="BC4" s="37">
        <v>2</v>
      </c>
      <c r="BD4" s="38" t="s">
        <v>16</v>
      </c>
      <c r="BE4" s="37">
        <v>10</v>
      </c>
      <c r="BF4" s="38" t="s">
        <v>1</v>
      </c>
      <c r="BG4" s="42">
        <f t="shared" ref="BG4:BG14" si="9">BC4*BE4</f>
        <v>20</v>
      </c>
      <c r="BH4" s="35"/>
      <c r="BI4" s="37">
        <v>2</v>
      </c>
      <c r="BJ4" s="38" t="s">
        <v>16</v>
      </c>
      <c r="BK4" s="37">
        <v>11</v>
      </c>
      <c r="BL4" s="38" t="s">
        <v>1</v>
      </c>
      <c r="BM4" s="42">
        <f t="shared" ref="BM4:BM14" si="10">BI4*BK4</f>
        <v>22</v>
      </c>
      <c r="BN4" s="35"/>
      <c r="BO4" s="37">
        <v>2</v>
      </c>
      <c r="BP4" s="38" t="s">
        <v>16</v>
      </c>
      <c r="BQ4" s="37">
        <v>12</v>
      </c>
      <c r="BR4" s="38" t="s">
        <v>1</v>
      </c>
      <c r="BS4" s="42">
        <f t="shared" ref="BS4:BS14" si="11">BO4*BQ4</f>
        <v>24</v>
      </c>
    </row>
    <row r="5" spans="1:71" x14ac:dyDescent="0.25">
      <c r="A5" s="37">
        <v>3</v>
      </c>
      <c r="B5" s="38" t="s">
        <v>16</v>
      </c>
      <c r="C5" s="37">
        <v>1</v>
      </c>
      <c r="D5" s="38" t="s">
        <v>1</v>
      </c>
      <c r="E5" s="42">
        <f t="shared" si="0"/>
        <v>3</v>
      </c>
      <c r="F5" s="35"/>
      <c r="G5" s="37">
        <v>3</v>
      </c>
      <c r="H5" s="38" t="s">
        <v>16</v>
      </c>
      <c r="I5" s="37">
        <v>2</v>
      </c>
      <c r="J5" s="38" t="s">
        <v>1</v>
      </c>
      <c r="K5" s="42">
        <f t="shared" si="1"/>
        <v>6</v>
      </c>
      <c r="L5" s="35"/>
      <c r="M5" s="37">
        <v>3</v>
      </c>
      <c r="N5" s="38" t="s">
        <v>16</v>
      </c>
      <c r="O5" s="37">
        <v>3</v>
      </c>
      <c r="P5" s="38" t="s">
        <v>1</v>
      </c>
      <c r="Q5" s="42">
        <f t="shared" si="2"/>
        <v>9</v>
      </c>
      <c r="R5" s="35"/>
      <c r="S5" s="37">
        <v>3</v>
      </c>
      <c r="T5" s="38" t="s">
        <v>16</v>
      </c>
      <c r="U5" s="37">
        <v>4</v>
      </c>
      <c r="V5" s="38" t="s">
        <v>1</v>
      </c>
      <c r="W5" s="42">
        <f t="shared" si="3"/>
        <v>12</v>
      </c>
      <c r="X5" s="35"/>
      <c r="Y5" s="37">
        <v>3</v>
      </c>
      <c r="Z5" s="38" t="s">
        <v>16</v>
      </c>
      <c r="AA5" s="37">
        <v>5</v>
      </c>
      <c r="AB5" s="38" t="s">
        <v>1</v>
      </c>
      <c r="AC5" s="42">
        <f t="shared" si="4"/>
        <v>15</v>
      </c>
      <c r="AD5" s="35"/>
      <c r="AE5" s="37">
        <v>3</v>
      </c>
      <c r="AF5" s="38" t="s">
        <v>16</v>
      </c>
      <c r="AG5" s="37">
        <v>6</v>
      </c>
      <c r="AH5" s="38" t="s">
        <v>1</v>
      </c>
      <c r="AI5" s="42">
        <f t="shared" si="5"/>
        <v>18</v>
      </c>
      <c r="AJ5" s="35"/>
      <c r="AK5" s="37">
        <v>3</v>
      </c>
      <c r="AL5" s="38" t="s">
        <v>16</v>
      </c>
      <c r="AM5" s="37">
        <v>7</v>
      </c>
      <c r="AN5" s="38" t="s">
        <v>1</v>
      </c>
      <c r="AO5" s="42">
        <f t="shared" si="6"/>
        <v>21</v>
      </c>
      <c r="AP5" s="35"/>
      <c r="AQ5" s="37">
        <v>3</v>
      </c>
      <c r="AR5" s="38" t="s">
        <v>16</v>
      </c>
      <c r="AS5" s="37">
        <v>8</v>
      </c>
      <c r="AT5" s="38" t="s">
        <v>1</v>
      </c>
      <c r="AU5" s="42">
        <f t="shared" si="7"/>
        <v>24</v>
      </c>
      <c r="AV5" s="35"/>
      <c r="AW5" s="37">
        <v>3</v>
      </c>
      <c r="AX5" s="38" t="s">
        <v>16</v>
      </c>
      <c r="AY5" s="37">
        <v>9</v>
      </c>
      <c r="AZ5" s="38" t="s">
        <v>1</v>
      </c>
      <c r="BA5" s="42">
        <f t="shared" si="8"/>
        <v>27</v>
      </c>
      <c r="BB5" s="35"/>
      <c r="BC5" s="37">
        <v>3</v>
      </c>
      <c r="BD5" s="38" t="s">
        <v>16</v>
      </c>
      <c r="BE5" s="37">
        <v>10</v>
      </c>
      <c r="BF5" s="38" t="s">
        <v>1</v>
      </c>
      <c r="BG5" s="42">
        <f t="shared" si="9"/>
        <v>30</v>
      </c>
      <c r="BH5" s="35"/>
      <c r="BI5" s="37">
        <v>3</v>
      </c>
      <c r="BJ5" s="38" t="s">
        <v>16</v>
      </c>
      <c r="BK5" s="37">
        <v>11</v>
      </c>
      <c r="BL5" s="38" t="s">
        <v>1</v>
      </c>
      <c r="BM5" s="42">
        <f t="shared" si="10"/>
        <v>33</v>
      </c>
      <c r="BN5" s="35"/>
      <c r="BO5" s="37">
        <v>3</v>
      </c>
      <c r="BP5" s="38" t="s">
        <v>16</v>
      </c>
      <c r="BQ5" s="37">
        <v>12</v>
      </c>
      <c r="BR5" s="38" t="s">
        <v>1</v>
      </c>
      <c r="BS5" s="42">
        <f t="shared" si="11"/>
        <v>36</v>
      </c>
    </row>
    <row r="6" spans="1:71" x14ac:dyDescent="0.25">
      <c r="A6" s="37">
        <v>4</v>
      </c>
      <c r="B6" s="38" t="s">
        <v>16</v>
      </c>
      <c r="C6" s="37">
        <v>1</v>
      </c>
      <c r="D6" s="38" t="s">
        <v>1</v>
      </c>
      <c r="E6" s="42">
        <f t="shared" si="0"/>
        <v>4</v>
      </c>
      <c r="F6" s="35"/>
      <c r="G6" s="37">
        <v>4</v>
      </c>
      <c r="H6" s="38" t="s">
        <v>16</v>
      </c>
      <c r="I6" s="37">
        <v>2</v>
      </c>
      <c r="J6" s="38" t="s">
        <v>1</v>
      </c>
      <c r="K6" s="42">
        <f t="shared" si="1"/>
        <v>8</v>
      </c>
      <c r="L6" s="35"/>
      <c r="M6" s="37">
        <v>4</v>
      </c>
      <c r="N6" s="38" t="s">
        <v>16</v>
      </c>
      <c r="O6" s="37">
        <v>3</v>
      </c>
      <c r="P6" s="38" t="s">
        <v>1</v>
      </c>
      <c r="Q6" s="42">
        <f t="shared" si="2"/>
        <v>12</v>
      </c>
      <c r="R6" s="35"/>
      <c r="S6" s="37">
        <v>4</v>
      </c>
      <c r="T6" s="38" t="s">
        <v>16</v>
      </c>
      <c r="U6" s="37">
        <v>4</v>
      </c>
      <c r="V6" s="38" t="s">
        <v>1</v>
      </c>
      <c r="W6" s="42">
        <f t="shared" si="3"/>
        <v>16</v>
      </c>
      <c r="X6" s="35"/>
      <c r="Y6" s="37">
        <v>4</v>
      </c>
      <c r="Z6" s="38" t="s">
        <v>16</v>
      </c>
      <c r="AA6" s="37">
        <v>5</v>
      </c>
      <c r="AB6" s="38" t="s">
        <v>1</v>
      </c>
      <c r="AC6" s="42">
        <f t="shared" si="4"/>
        <v>20</v>
      </c>
      <c r="AD6" s="35"/>
      <c r="AE6" s="37">
        <v>4</v>
      </c>
      <c r="AF6" s="38" t="s">
        <v>16</v>
      </c>
      <c r="AG6" s="37">
        <v>6</v>
      </c>
      <c r="AH6" s="38" t="s">
        <v>1</v>
      </c>
      <c r="AI6" s="42">
        <f t="shared" si="5"/>
        <v>24</v>
      </c>
      <c r="AJ6" s="35"/>
      <c r="AK6" s="37">
        <v>4</v>
      </c>
      <c r="AL6" s="38" t="s">
        <v>16</v>
      </c>
      <c r="AM6" s="37">
        <v>7</v>
      </c>
      <c r="AN6" s="38" t="s">
        <v>1</v>
      </c>
      <c r="AO6" s="42">
        <f t="shared" si="6"/>
        <v>28</v>
      </c>
      <c r="AP6" s="35"/>
      <c r="AQ6" s="37">
        <v>4</v>
      </c>
      <c r="AR6" s="38" t="s">
        <v>16</v>
      </c>
      <c r="AS6" s="37">
        <v>8</v>
      </c>
      <c r="AT6" s="38" t="s">
        <v>1</v>
      </c>
      <c r="AU6" s="42">
        <f t="shared" si="7"/>
        <v>32</v>
      </c>
      <c r="AV6" s="35"/>
      <c r="AW6" s="37">
        <v>4</v>
      </c>
      <c r="AX6" s="38" t="s">
        <v>16</v>
      </c>
      <c r="AY6" s="37">
        <v>9</v>
      </c>
      <c r="AZ6" s="38" t="s">
        <v>1</v>
      </c>
      <c r="BA6" s="42">
        <f t="shared" si="8"/>
        <v>36</v>
      </c>
      <c r="BB6" s="35"/>
      <c r="BC6" s="37">
        <v>4</v>
      </c>
      <c r="BD6" s="38" t="s">
        <v>16</v>
      </c>
      <c r="BE6" s="37">
        <v>10</v>
      </c>
      <c r="BF6" s="38" t="s">
        <v>1</v>
      </c>
      <c r="BG6" s="42">
        <f t="shared" si="9"/>
        <v>40</v>
      </c>
      <c r="BH6" s="35"/>
      <c r="BI6" s="37">
        <v>4</v>
      </c>
      <c r="BJ6" s="38" t="s">
        <v>16</v>
      </c>
      <c r="BK6" s="37">
        <v>11</v>
      </c>
      <c r="BL6" s="38" t="s">
        <v>1</v>
      </c>
      <c r="BM6" s="42">
        <f t="shared" si="10"/>
        <v>44</v>
      </c>
      <c r="BN6" s="35"/>
      <c r="BO6" s="37">
        <v>4</v>
      </c>
      <c r="BP6" s="38" t="s">
        <v>16</v>
      </c>
      <c r="BQ6" s="37">
        <v>12</v>
      </c>
      <c r="BR6" s="38" t="s">
        <v>1</v>
      </c>
      <c r="BS6" s="42">
        <f t="shared" si="11"/>
        <v>48</v>
      </c>
    </row>
    <row r="7" spans="1:71" x14ac:dyDescent="0.25">
      <c r="A7" s="37">
        <v>5</v>
      </c>
      <c r="B7" s="38" t="s">
        <v>16</v>
      </c>
      <c r="C7" s="37">
        <v>1</v>
      </c>
      <c r="D7" s="38" t="s">
        <v>1</v>
      </c>
      <c r="E7" s="42">
        <f t="shared" si="0"/>
        <v>5</v>
      </c>
      <c r="F7" s="35"/>
      <c r="G7" s="37">
        <v>5</v>
      </c>
      <c r="H7" s="38" t="s">
        <v>16</v>
      </c>
      <c r="I7" s="37">
        <v>2</v>
      </c>
      <c r="J7" s="38" t="s">
        <v>1</v>
      </c>
      <c r="K7" s="42">
        <f t="shared" si="1"/>
        <v>10</v>
      </c>
      <c r="L7" s="35"/>
      <c r="M7" s="37">
        <v>5</v>
      </c>
      <c r="N7" s="38" t="s">
        <v>16</v>
      </c>
      <c r="O7" s="37">
        <v>3</v>
      </c>
      <c r="P7" s="38" t="s">
        <v>1</v>
      </c>
      <c r="Q7" s="42">
        <f t="shared" si="2"/>
        <v>15</v>
      </c>
      <c r="R7" s="35"/>
      <c r="S7" s="37">
        <v>5</v>
      </c>
      <c r="T7" s="38" t="s">
        <v>16</v>
      </c>
      <c r="U7" s="37">
        <v>4</v>
      </c>
      <c r="V7" s="38" t="s">
        <v>1</v>
      </c>
      <c r="W7" s="42">
        <f t="shared" si="3"/>
        <v>20</v>
      </c>
      <c r="X7" s="35"/>
      <c r="Y7" s="37">
        <v>5</v>
      </c>
      <c r="Z7" s="38" t="s">
        <v>16</v>
      </c>
      <c r="AA7" s="37">
        <v>5</v>
      </c>
      <c r="AB7" s="38" t="s">
        <v>1</v>
      </c>
      <c r="AC7" s="42">
        <f t="shared" si="4"/>
        <v>25</v>
      </c>
      <c r="AD7" s="35"/>
      <c r="AE7" s="37">
        <v>5</v>
      </c>
      <c r="AF7" s="38" t="s">
        <v>16</v>
      </c>
      <c r="AG7" s="37">
        <v>6</v>
      </c>
      <c r="AH7" s="38" t="s">
        <v>1</v>
      </c>
      <c r="AI7" s="42">
        <f t="shared" si="5"/>
        <v>30</v>
      </c>
      <c r="AJ7" s="35"/>
      <c r="AK7" s="37">
        <v>5</v>
      </c>
      <c r="AL7" s="38" t="s">
        <v>16</v>
      </c>
      <c r="AM7" s="37">
        <v>7</v>
      </c>
      <c r="AN7" s="38" t="s">
        <v>1</v>
      </c>
      <c r="AO7" s="42">
        <f t="shared" si="6"/>
        <v>35</v>
      </c>
      <c r="AP7" s="35"/>
      <c r="AQ7" s="37">
        <v>5</v>
      </c>
      <c r="AR7" s="38" t="s">
        <v>16</v>
      </c>
      <c r="AS7" s="37">
        <v>8</v>
      </c>
      <c r="AT7" s="38" t="s">
        <v>1</v>
      </c>
      <c r="AU7" s="42">
        <f t="shared" si="7"/>
        <v>40</v>
      </c>
      <c r="AV7" s="35"/>
      <c r="AW7" s="37">
        <v>5</v>
      </c>
      <c r="AX7" s="38" t="s">
        <v>16</v>
      </c>
      <c r="AY7" s="37">
        <v>9</v>
      </c>
      <c r="AZ7" s="38" t="s">
        <v>1</v>
      </c>
      <c r="BA7" s="42">
        <f t="shared" si="8"/>
        <v>45</v>
      </c>
      <c r="BB7" s="35"/>
      <c r="BC7" s="37">
        <v>5</v>
      </c>
      <c r="BD7" s="38" t="s">
        <v>16</v>
      </c>
      <c r="BE7" s="37">
        <v>10</v>
      </c>
      <c r="BF7" s="38" t="s">
        <v>1</v>
      </c>
      <c r="BG7" s="42">
        <f t="shared" si="9"/>
        <v>50</v>
      </c>
      <c r="BH7" s="35"/>
      <c r="BI7" s="37">
        <v>5</v>
      </c>
      <c r="BJ7" s="38" t="s">
        <v>16</v>
      </c>
      <c r="BK7" s="37">
        <v>11</v>
      </c>
      <c r="BL7" s="38" t="s">
        <v>1</v>
      </c>
      <c r="BM7" s="42">
        <f t="shared" si="10"/>
        <v>55</v>
      </c>
      <c r="BN7" s="35"/>
      <c r="BO7" s="37">
        <v>5</v>
      </c>
      <c r="BP7" s="38" t="s">
        <v>16</v>
      </c>
      <c r="BQ7" s="37">
        <v>12</v>
      </c>
      <c r="BR7" s="38" t="s">
        <v>1</v>
      </c>
      <c r="BS7" s="42">
        <f t="shared" si="11"/>
        <v>60</v>
      </c>
    </row>
    <row r="8" spans="1:71" x14ac:dyDescent="0.25">
      <c r="A8" s="37">
        <v>6</v>
      </c>
      <c r="B8" s="38" t="s">
        <v>16</v>
      </c>
      <c r="C8" s="37">
        <v>1</v>
      </c>
      <c r="D8" s="38" t="s">
        <v>1</v>
      </c>
      <c r="E8" s="42">
        <f t="shared" si="0"/>
        <v>6</v>
      </c>
      <c r="F8" s="35"/>
      <c r="G8" s="37">
        <v>6</v>
      </c>
      <c r="H8" s="38" t="s">
        <v>16</v>
      </c>
      <c r="I8" s="37">
        <v>2</v>
      </c>
      <c r="J8" s="38" t="s">
        <v>1</v>
      </c>
      <c r="K8" s="42">
        <f t="shared" si="1"/>
        <v>12</v>
      </c>
      <c r="L8" s="35"/>
      <c r="M8" s="37">
        <v>6</v>
      </c>
      <c r="N8" s="38" t="s">
        <v>16</v>
      </c>
      <c r="O8" s="37">
        <v>3</v>
      </c>
      <c r="P8" s="38" t="s">
        <v>1</v>
      </c>
      <c r="Q8" s="42">
        <f t="shared" si="2"/>
        <v>18</v>
      </c>
      <c r="R8" s="35"/>
      <c r="S8" s="37">
        <v>6</v>
      </c>
      <c r="T8" s="38" t="s">
        <v>16</v>
      </c>
      <c r="U8" s="37">
        <v>4</v>
      </c>
      <c r="V8" s="38" t="s">
        <v>1</v>
      </c>
      <c r="W8" s="42">
        <f t="shared" si="3"/>
        <v>24</v>
      </c>
      <c r="X8" s="35"/>
      <c r="Y8" s="37">
        <v>6</v>
      </c>
      <c r="Z8" s="38" t="s">
        <v>16</v>
      </c>
      <c r="AA8" s="37">
        <v>5</v>
      </c>
      <c r="AB8" s="38" t="s">
        <v>1</v>
      </c>
      <c r="AC8" s="42">
        <f t="shared" si="4"/>
        <v>30</v>
      </c>
      <c r="AD8" s="35"/>
      <c r="AE8" s="37">
        <v>6</v>
      </c>
      <c r="AF8" s="38" t="s">
        <v>16</v>
      </c>
      <c r="AG8" s="37">
        <v>6</v>
      </c>
      <c r="AH8" s="38" t="s">
        <v>1</v>
      </c>
      <c r="AI8" s="42">
        <f t="shared" si="5"/>
        <v>36</v>
      </c>
      <c r="AJ8" s="35"/>
      <c r="AK8" s="37">
        <v>6</v>
      </c>
      <c r="AL8" s="38" t="s">
        <v>16</v>
      </c>
      <c r="AM8" s="37">
        <v>7</v>
      </c>
      <c r="AN8" s="38" t="s">
        <v>1</v>
      </c>
      <c r="AO8" s="42">
        <f t="shared" si="6"/>
        <v>42</v>
      </c>
      <c r="AP8" s="35"/>
      <c r="AQ8" s="37">
        <v>6</v>
      </c>
      <c r="AR8" s="38" t="s">
        <v>16</v>
      </c>
      <c r="AS8" s="37">
        <v>8</v>
      </c>
      <c r="AT8" s="38" t="s">
        <v>1</v>
      </c>
      <c r="AU8" s="42">
        <f t="shared" si="7"/>
        <v>48</v>
      </c>
      <c r="AV8" s="35"/>
      <c r="AW8" s="37">
        <v>6</v>
      </c>
      <c r="AX8" s="38" t="s">
        <v>16</v>
      </c>
      <c r="AY8" s="37">
        <v>9</v>
      </c>
      <c r="AZ8" s="38" t="s">
        <v>1</v>
      </c>
      <c r="BA8" s="42">
        <f t="shared" si="8"/>
        <v>54</v>
      </c>
      <c r="BB8" s="35"/>
      <c r="BC8" s="37">
        <v>6</v>
      </c>
      <c r="BD8" s="38" t="s">
        <v>16</v>
      </c>
      <c r="BE8" s="37">
        <v>10</v>
      </c>
      <c r="BF8" s="38" t="s">
        <v>1</v>
      </c>
      <c r="BG8" s="42">
        <f t="shared" si="9"/>
        <v>60</v>
      </c>
      <c r="BH8" s="35"/>
      <c r="BI8" s="37">
        <v>6</v>
      </c>
      <c r="BJ8" s="38" t="s">
        <v>16</v>
      </c>
      <c r="BK8" s="37">
        <v>11</v>
      </c>
      <c r="BL8" s="38" t="s">
        <v>1</v>
      </c>
      <c r="BM8" s="42">
        <f t="shared" si="10"/>
        <v>66</v>
      </c>
      <c r="BN8" s="35"/>
      <c r="BO8" s="37">
        <v>6</v>
      </c>
      <c r="BP8" s="38" t="s">
        <v>16</v>
      </c>
      <c r="BQ8" s="37">
        <v>12</v>
      </c>
      <c r="BR8" s="38" t="s">
        <v>1</v>
      </c>
      <c r="BS8" s="42">
        <f t="shared" si="11"/>
        <v>72</v>
      </c>
    </row>
    <row r="9" spans="1:71" x14ac:dyDescent="0.25">
      <c r="A9" s="37">
        <v>7</v>
      </c>
      <c r="B9" s="38" t="s">
        <v>16</v>
      </c>
      <c r="C9" s="37">
        <v>1</v>
      </c>
      <c r="D9" s="38" t="s">
        <v>1</v>
      </c>
      <c r="E9" s="42">
        <f t="shared" si="0"/>
        <v>7</v>
      </c>
      <c r="F9" s="35"/>
      <c r="G9" s="37">
        <v>7</v>
      </c>
      <c r="H9" s="38" t="s">
        <v>16</v>
      </c>
      <c r="I9" s="37">
        <v>2</v>
      </c>
      <c r="J9" s="38" t="s">
        <v>1</v>
      </c>
      <c r="K9" s="42">
        <f t="shared" si="1"/>
        <v>14</v>
      </c>
      <c r="L9" s="35"/>
      <c r="M9" s="37">
        <v>7</v>
      </c>
      <c r="N9" s="38" t="s">
        <v>16</v>
      </c>
      <c r="O9" s="37">
        <v>3</v>
      </c>
      <c r="P9" s="38" t="s">
        <v>1</v>
      </c>
      <c r="Q9" s="42">
        <f t="shared" si="2"/>
        <v>21</v>
      </c>
      <c r="R9" s="35"/>
      <c r="S9" s="37">
        <v>7</v>
      </c>
      <c r="T9" s="38" t="s">
        <v>16</v>
      </c>
      <c r="U9" s="37">
        <v>4</v>
      </c>
      <c r="V9" s="38" t="s">
        <v>1</v>
      </c>
      <c r="W9" s="42">
        <f t="shared" si="3"/>
        <v>28</v>
      </c>
      <c r="X9" s="35"/>
      <c r="Y9" s="37">
        <v>7</v>
      </c>
      <c r="Z9" s="38" t="s">
        <v>16</v>
      </c>
      <c r="AA9" s="37">
        <v>5</v>
      </c>
      <c r="AB9" s="38" t="s">
        <v>1</v>
      </c>
      <c r="AC9" s="42">
        <f t="shared" si="4"/>
        <v>35</v>
      </c>
      <c r="AD9" s="35"/>
      <c r="AE9" s="37">
        <v>7</v>
      </c>
      <c r="AF9" s="38" t="s">
        <v>16</v>
      </c>
      <c r="AG9" s="37">
        <v>6</v>
      </c>
      <c r="AH9" s="38" t="s">
        <v>1</v>
      </c>
      <c r="AI9" s="42">
        <f t="shared" si="5"/>
        <v>42</v>
      </c>
      <c r="AJ9" s="35"/>
      <c r="AK9" s="37">
        <v>7</v>
      </c>
      <c r="AL9" s="38" t="s">
        <v>16</v>
      </c>
      <c r="AM9" s="37">
        <v>7</v>
      </c>
      <c r="AN9" s="38" t="s">
        <v>1</v>
      </c>
      <c r="AO9" s="42">
        <f t="shared" si="6"/>
        <v>49</v>
      </c>
      <c r="AP9" s="35"/>
      <c r="AQ9" s="37">
        <v>7</v>
      </c>
      <c r="AR9" s="38" t="s">
        <v>16</v>
      </c>
      <c r="AS9" s="37">
        <v>8</v>
      </c>
      <c r="AT9" s="38" t="s">
        <v>1</v>
      </c>
      <c r="AU9" s="42">
        <f t="shared" si="7"/>
        <v>56</v>
      </c>
      <c r="AV9" s="35"/>
      <c r="AW9" s="37">
        <v>7</v>
      </c>
      <c r="AX9" s="38" t="s">
        <v>16</v>
      </c>
      <c r="AY9" s="37">
        <v>9</v>
      </c>
      <c r="AZ9" s="38" t="s">
        <v>1</v>
      </c>
      <c r="BA9" s="42">
        <f t="shared" si="8"/>
        <v>63</v>
      </c>
      <c r="BB9" s="35"/>
      <c r="BC9" s="37">
        <v>7</v>
      </c>
      <c r="BD9" s="38" t="s">
        <v>16</v>
      </c>
      <c r="BE9" s="37">
        <v>10</v>
      </c>
      <c r="BF9" s="38" t="s">
        <v>1</v>
      </c>
      <c r="BG9" s="42">
        <f t="shared" si="9"/>
        <v>70</v>
      </c>
      <c r="BH9" s="35"/>
      <c r="BI9" s="37">
        <v>7</v>
      </c>
      <c r="BJ9" s="38" t="s">
        <v>16</v>
      </c>
      <c r="BK9" s="37">
        <v>11</v>
      </c>
      <c r="BL9" s="38" t="s">
        <v>1</v>
      </c>
      <c r="BM9" s="42">
        <f t="shared" si="10"/>
        <v>77</v>
      </c>
      <c r="BN9" s="35"/>
      <c r="BO9" s="37">
        <v>7</v>
      </c>
      <c r="BP9" s="38" t="s">
        <v>16</v>
      </c>
      <c r="BQ9" s="37">
        <v>12</v>
      </c>
      <c r="BR9" s="38" t="s">
        <v>1</v>
      </c>
      <c r="BS9" s="42">
        <f t="shared" si="11"/>
        <v>84</v>
      </c>
    </row>
    <row r="10" spans="1:71" x14ac:dyDescent="0.25">
      <c r="A10" s="37">
        <v>8</v>
      </c>
      <c r="B10" s="38" t="s">
        <v>16</v>
      </c>
      <c r="C10" s="37">
        <v>1</v>
      </c>
      <c r="D10" s="38" t="s">
        <v>1</v>
      </c>
      <c r="E10" s="42">
        <f t="shared" si="0"/>
        <v>8</v>
      </c>
      <c r="F10" s="35"/>
      <c r="G10" s="37">
        <v>8</v>
      </c>
      <c r="H10" s="38" t="s">
        <v>16</v>
      </c>
      <c r="I10" s="37">
        <v>2</v>
      </c>
      <c r="J10" s="38" t="s">
        <v>1</v>
      </c>
      <c r="K10" s="42">
        <f t="shared" si="1"/>
        <v>16</v>
      </c>
      <c r="L10" s="35"/>
      <c r="M10" s="37">
        <v>8</v>
      </c>
      <c r="N10" s="38" t="s">
        <v>16</v>
      </c>
      <c r="O10" s="37">
        <v>3</v>
      </c>
      <c r="P10" s="38" t="s">
        <v>1</v>
      </c>
      <c r="Q10" s="42">
        <f t="shared" si="2"/>
        <v>24</v>
      </c>
      <c r="R10" s="35"/>
      <c r="S10" s="37">
        <v>8</v>
      </c>
      <c r="T10" s="38" t="s">
        <v>16</v>
      </c>
      <c r="U10" s="37">
        <v>4</v>
      </c>
      <c r="V10" s="38" t="s">
        <v>1</v>
      </c>
      <c r="W10" s="42">
        <f t="shared" si="3"/>
        <v>32</v>
      </c>
      <c r="X10" s="35"/>
      <c r="Y10" s="37">
        <v>8</v>
      </c>
      <c r="Z10" s="38" t="s">
        <v>16</v>
      </c>
      <c r="AA10" s="37">
        <v>5</v>
      </c>
      <c r="AB10" s="38" t="s">
        <v>1</v>
      </c>
      <c r="AC10" s="42">
        <f t="shared" si="4"/>
        <v>40</v>
      </c>
      <c r="AD10" s="35"/>
      <c r="AE10" s="37">
        <v>8</v>
      </c>
      <c r="AF10" s="38" t="s">
        <v>16</v>
      </c>
      <c r="AG10" s="37">
        <v>6</v>
      </c>
      <c r="AH10" s="38" t="s">
        <v>1</v>
      </c>
      <c r="AI10" s="42">
        <f t="shared" si="5"/>
        <v>48</v>
      </c>
      <c r="AJ10" s="35"/>
      <c r="AK10" s="37">
        <v>8</v>
      </c>
      <c r="AL10" s="38" t="s">
        <v>16</v>
      </c>
      <c r="AM10" s="37">
        <v>7</v>
      </c>
      <c r="AN10" s="38" t="s">
        <v>1</v>
      </c>
      <c r="AO10" s="42">
        <f t="shared" si="6"/>
        <v>56</v>
      </c>
      <c r="AP10" s="35"/>
      <c r="AQ10" s="37">
        <v>8</v>
      </c>
      <c r="AR10" s="38" t="s">
        <v>16</v>
      </c>
      <c r="AS10" s="37">
        <v>8</v>
      </c>
      <c r="AT10" s="38" t="s">
        <v>1</v>
      </c>
      <c r="AU10" s="42">
        <f t="shared" si="7"/>
        <v>64</v>
      </c>
      <c r="AV10" s="35"/>
      <c r="AW10" s="37">
        <v>8</v>
      </c>
      <c r="AX10" s="38" t="s">
        <v>16</v>
      </c>
      <c r="AY10" s="37">
        <v>9</v>
      </c>
      <c r="AZ10" s="38" t="s">
        <v>1</v>
      </c>
      <c r="BA10" s="42">
        <f t="shared" si="8"/>
        <v>72</v>
      </c>
      <c r="BB10" s="35"/>
      <c r="BC10" s="37">
        <v>8</v>
      </c>
      <c r="BD10" s="38" t="s">
        <v>16</v>
      </c>
      <c r="BE10" s="37">
        <v>10</v>
      </c>
      <c r="BF10" s="38" t="s">
        <v>1</v>
      </c>
      <c r="BG10" s="42">
        <f t="shared" si="9"/>
        <v>80</v>
      </c>
      <c r="BH10" s="35"/>
      <c r="BI10" s="37">
        <v>8</v>
      </c>
      <c r="BJ10" s="38" t="s">
        <v>16</v>
      </c>
      <c r="BK10" s="37">
        <v>11</v>
      </c>
      <c r="BL10" s="38" t="s">
        <v>1</v>
      </c>
      <c r="BM10" s="42">
        <f t="shared" si="10"/>
        <v>88</v>
      </c>
      <c r="BN10" s="35"/>
      <c r="BO10" s="37">
        <v>8</v>
      </c>
      <c r="BP10" s="38" t="s">
        <v>16</v>
      </c>
      <c r="BQ10" s="37">
        <v>12</v>
      </c>
      <c r="BR10" s="38" t="s">
        <v>1</v>
      </c>
      <c r="BS10" s="42">
        <f t="shared" si="11"/>
        <v>96</v>
      </c>
    </row>
    <row r="11" spans="1:71" x14ac:dyDescent="0.25">
      <c r="A11" s="37">
        <v>9</v>
      </c>
      <c r="B11" s="38" t="s">
        <v>16</v>
      </c>
      <c r="C11" s="37">
        <v>1</v>
      </c>
      <c r="D11" s="38" t="s">
        <v>1</v>
      </c>
      <c r="E11" s="42">
        <f t="shared" si="0"/>
        <v>9</v>
      </c>
      <c r="F11" s="35"/>
      <c r="G11" s="37">
        <v>9</v>
      </c>
      <c r="H11" s="38" t="s">
        <v>16</v>
      </c>
      <c r="I11" s="37">
        <v>2</v>
      </c>
      <c r="J11" s="38" t="s">
        <v>1</v>
      </c>
      <c r="K11" s="42">
        <f t="shared" si="1"/>
        <v>18</v>
      </c>
      <c r="L11" s="35"/>
      <c r="M11" s="37">
        <v>9</v>
      </c>
      <c r="N11" s="38" t="s">
        <v>16</v>
      </c>
      <c r="O11" s="37">
        <v>3</v>
      </c>
      <c r="P11" s="38" t="s">
        <v>1</v>
      </c>
      <c r="Q11" s="42">
        <f t="shared" si="2"/>
        <v>27</v>
      </c>
      <c r="R11" s="35"/>
      <c r="S11" s="37">
        <v>9</v>
      </c>
      <c r="T11" s="38" t="s">
        <v>16</v>
      </c>
      <c r="U11" s="37">
        <v>4</v>
      </c>
      <c r="V11" s="38" t="s">
        <v>1</v>
      </c>
      <c r="W11" s="42">
        <f t="shared" si="3"/>
        <v>36</v>
      </c>
      <c r="X11" s="35"/>
      <c r="Y11" s="37">
        <v>9</v>
      </c>
      <c r="Z11" s="38" t="s">
        <v>16</v>
      </c>
      <c r="AA11" s="37">
        <v>5</v>
      </c>
      <c r="AB11" s="38" t="s">
        <v>1</v>
      </c>
      <c r="AC11" s="42">
        <f t="shared" si="4"/>
        <v>45</v>
      </c>
      <c r="AD11" s="35"/>
      <c r="AE11" s="37">
        <v>9</v>
      </c>
      <c r="AF11" s="38" t="s">
        <v>16</v>
      </c>
      <c r="AG11" s="37">
        <v>6</v>
      </c>
      <c r="AH11" s="38" t="s">
        <v>1</v>
      </c>
      <c r="AI11" s="42">
        <f t="shared" si="5"/>
        <v>54</v>
      </c>
      <c r="AJ11" s="35"/>
      <c r="AK11" s="37">
        <v>9</v>
      </c>
      <c r="AL11" s="38" t="s">
        <v>16</v>
      </c>
      <c r="AM11" s="37">
        <v>7</v>
      </c>
      <c r="AN11" s="38" t="s">
        <v>1</v>
      </c>
      <c r="AO11" s="42">
        <f t="shared" si="6"/>
        <v>63</v>
      </c>
      <c r="AP11" s="35"/>
      <c r="AQ11" s="37">
        <v>9</v>
      </c>
      <c r="AR11" s="38" t="s">
        <v>16</v>
      </c>
      <c r="AS11" s="37">
        <v>8</v>
      </c>
      <c r="AT11" s="38" t="s">
        <v>1</v>
      </c>
      <c r="AU11" s="42">
        <f t="shared" si="7"/>
        <v>72</v>
      </c>
      <c r="AV11" s="35"/>
      <c r="AW11" s="37">
        <v>9</v>
      </c>
      <c r="AX11" s="38" t="s">
        <v>16</v>
      </c>
      <c r="AY11" s="37">
        <v>9</v>
      </c>
      <c r="AZ11" s="38" t="s">
        <v>1</v>
      </c>
      <c r="BA11" s="42">
        <f t="shared" si="8"/>
        <v>81</v>
      </c>
      <c r="BB11" s="35"/>
      <c r="BC11" s="37">
        <v>9</v>
      </c>
      <c r="BD11" s="38" t="s">
        <v>16</v>
      </c>
      <c r="BE11" s="37">
        <v>10</v>
      </c>
      <c r="BF11" s="38" t="s">
        <v>1</v>
      </c>
      <c r="BG11" s="42">
        <f t="shared" si="9"/>
        <v>90</v>
      </c>
      <c r="BH11" s="35"/>
      <c r="BI11" s="37">
        <v>9</v>
      </c>
      <c r="BJ11" s="38" t="s">
        <v>16</v>
      </c>
      <c r="BK11" s="37">
        <v>11</v>
      </c>
      <c r="BL11" s="38" t="s">
        <v>1</v>
      </c>
      <c r="BM11" s="42">
        <f t="shared" si="10"/>
        <v>99</v>
      </c>
      <c r="BN11" s="35"/>
      <c r="BO11" s="37">
        <v>9</v>
      </c>
      <c r="BP11" s="38" t="s">
        <v>16</v>
      </c>
      <c r="BQ11" s="37">
        <v>12</v>
      </c>
      <c r="BR11" s="38" t="s">
        <v>1</v>
      </c>
      <c r="BS11" s="42">
        <f t="shared" si="11"/>
        <v>108</v>
      </c>
    </row>
    <row r="12" spans="1:71" x14ac:dyDescent="0.25">
      <c r="A12" s="37">
        <v>10</v>
      </c>
      <c r="B12" s="38" t="s">
        <v>16</v>
      </c>
      <c r="C12" s="37">
        <v>1</v>
      </c>
      <c r="D12" s="38" t="s">
        <v>1</v>
      </c>
      <c r="E12" s="42">
        <f t="shared" si="0"/>
        <v>10</v>
      </c>
      <c r="F12" s="35"/>
      <c r="G12" s="37">
        <v>10</v>
      </c>
      <c r="H12" s="38" t="s">
        <v>16</v>
      </c>
      <c r="I12" s="37">
        <v>2</v>
      </c>
      <c r="J12" s="38" t="s">
        <v>1</v>
      </c>
      <c r="K12" s="42">
        <f t="shared" si="1"/>
        <v>20</v>
      </c>
      <c r="L12" s="35"/>
      <c r="M12" s="37">
        <v>10</v>
      </c>
      <c r="N12" s="38" t="s">
        <v>16</v>
      </c>
      <c r="O12" s="37">
        <v>3</v>
      </c>
      <c r="P12" s="38" t="s">
        <v>1</v>
      </c>
      <c r="Q12" s="42">
        <f t="shared" si="2"/>
        <v>30</v>
      </c>
      <c r="R12" s="35"/>
      <c r="S12" s="37">
        <v>10</v>
      </c>
      <c r="T12" s="38" t="s">
        <v>16</v>
      </c>
      <c r="U12" s="37">
        <v>4</v>
      </c>
      <c r="V12" s="38" t="s">
        <v>1</v>
      </c>
      <c r="W12" s="42">
        <f t="shared" si="3"/>
        <v>40</v>
      </c>
      <c r="X12" s="35"/>
      <c r="Y12" s="37">
        <v>10</v>
      </c>
      <c r="Z12" s="38" t="s">
        <v>16</v>
      </c>
      <c r="AA12" s="37">
        <v>5</v>
      </c>
      <c r="AB12" s="38" t="s">
        <v>1</v>
      </c>
      <c r="AC12" s="42">
        <f t="shared" si="4"/>
        <v>50</v>
      </c>
      <c r="AD12" s="35"/>
      <c r="AE12" s="37">
        <v>10</v>
      </c>
      <c r="AF12" s="38" t="s">
        <v>16</v>
      </c>
      <c r="AG12" s="37">
        <v>6</v>
      </c>
      <c r="AH12" s="38" t="s">
        <v>1</v>
      </c>
      <c r="AI12" s="42">
        <f t="shared" si="5"/>
        <v>60</v>
      </c>
      <c r="AJ12" s="35"/>
      <c r="AK12" s="37">
        <v>10</v>
      </c>
      <c r="AL12" s="38" t="s">
        <v>16</v>
      </c>
      <c r="AM12" s="37">
        <v>7</v>
      </c>
      <c r="AN12" s="38" t="s">
        <v>1</v>
      </c>
      <c r="AO12" s="42">
        <f t="shared" si="6"/>
        <v>70</v>
      </c>
      <c r="AP12" s="35"/>
      <c r="AQ12" s="37">
        <v>10</v>
      </c>
      <c r="AR12" s="38" t="s">
        <v>16</v>
      </c>
      <c r="AS12" s="37">
        <v>8</v>
      </c>
      <c r="AT12" s="38" t="s">
        <v>1</v>
      </c>
      <c r="AU12" s="42">
        <f t="shared" si="7"/>
        <v>80</v>
      </c>
      <c r="AV12" s="35"/>
      <c r="AW12" s="37">
        <v>10</v>
      </c>
      <c r="AX12" s="38" t="s">
        <v>16</v>
      </c>
      <c r="AY12" s="37">
        <v>9</v>
      </c>
      <c r="AZ12" s="38" t="s">
        <v>1</v>
      </c>
      <c r="BA12" s="42">
        <f t="shared" si="8"/>
        <v>90</v>
      </c>
      <c r="BB12" s="35"/>
      <c r="BC12" s="37">
        <v>10</v>
      </c>
      <c r="BD12" s="38" t="s">
        <v>16</v>
      </c>
      <c r="BE12" s="37">
        <v>10</v>
      </c>
      <c r="BF12" s="38" t="s">
        <v>1</v>
      </c>
      <c r="BG12" s="42">
        <f t="shared" si="9"/>
        <v>100</v>
      </c>
      <c r="BH12" s="35"/>
      <c r="BI12" s="37">
        <v>10</v>
      </c>
      <c r="BJ12" s="38" t="s">
        <v>16</v>
      </c>
      <c r="BK12" s="37">
        <v>11</v>
      </c>
      <c r="BL12" s="38" t="s">
        <v>1</v>
      </c>
      <c r="BM12" s="42">
        <f t="shared" si="10"/>
        <v>110</v>
      </c>
      <c r="BN12" s="35"/>
      <c r="BO12" s="37">
        <v>10</v>
      </c>
      <c r="BP12" s="38" t="s">
        <v>16</v>
      </c>
      <c r="BQ12" s="37">
        <v>12</v>
      </c>
      <c r="BR12" s="38" t="s">
        <v>1</v>
      </c>
      <c r="BS12" s="42">
        <f t="shared" si="11"/>
        <v>120</v>
      </c>
    </row>
    <row r="13" spans="1:71" x14ac:dyDescent="0.25">
      <c r="A13" s="37">
        <v>11</v>
      </c>
      <c r="B13" s="38" t="s">
        <v>16</v>
      </c>
      <c r="C13" s="37">
        <v>1</v>
      </c>
      <c r="D13" s="38" t="s">
        <v>1</v>
      </c>
      <c r="E13" s="42">
        <f t="shared" si="0"/>
        <v>11</v>
      </c>
      <c r="F13" s="35"/>
      <c r="G13" s="37">
        <v>11</v>
      </c>
      <c r="H13" s="38" t="s">
        <v>16</v>
      </c>
      <c r="I13" s="37">
        <v>2</v>
      </c>
      <c r="J13" s="38" t="s">
        <v>1</v>
      </c>
      <c r="K13" s="42">
        <f t="shared" si="1"/>
        <v>22</v>
      </c>
      <c r="L13" s="35"/>
      <c r="M13" s="37">
        <v>11</v>
      </c>
      <c r="N13" s="38" t="s">
        <v>16</v>
      </c>
      <c r="O13" s="37">
        <v>3</v>
      </c>
      <c r="P13" s="38" t="s">
        <v>1</v>
      </c>
      <c r="Q13" s="42">
        <f t="shared" si="2"/>
        <v>33</v>
      </c>
      <c r="R13" s="35"/>
      <c r="S13" s="37">
        <v>11</v>
      </c>
      <c r="T13" s="38" t="s">
        <v>16</v>
      </c>
      <c r="U13" s="37">
        <v>4</v>
      </c>
      <c r="V13" s="38" t="s">
        <v>1</v>
      </c>
      <c r="W13" s="42">
        <f t="shared" si="3"/>
        <v>44</v>
      </c>
      <c r="X13" s="35"/>
      <c r="Y13" s="37">
        <v>11</v>
      </c>
      <c r="Z13" s="38" t="s">
        <v>16</v>
      </c>
      <c r="AA13" s="37">
        <v>5</v>
      </c>
      <c r="AB13" s="38" t="s">
        <v>1</v>
      </c>
      <c r="AC13" s="42">
        <f t="shared" si="4"/>
        <v>55</v>
      </c>
      <c r="AD13" s="35"/>
      <c r="AE13" s="37">
        <v>11</v>
      </c>
      <c r="AF13" s="38" t="s">
        <v>16</v>
      </c>
      <c r="AG13" s="37">
        <v>6</v>
      </c>
      <c r="AH13" s="38" t="s">
        <v>1</v>
      </c>
      <c r="AI13" s="42">
        <f t="shared" si="5"/>
        <v>66</v>
      </c>
      <c r="AJ13" s="35"/>
      <c r="AK13" s="37">
        <v>11</v>
      </c>
      <c r="AL13" s="38" t="s">
        <v>16</v>
      </c>
      <c r="AM13" s="37">
        <v>7</v>
      </c>
      <c r="AN13" s="38" t="s">
        <v>1</v>
      </c>
      <c r="AO13" s="42">
        <f t="shared" si="6"/>
        <v>77</v>
      </c>
      <c r="AP13" s="35"/>
      <c r="AQ13" s="37">
        <v>11</v>
      </c>
      <c r="AR13" s="38" t="s">
        <v>16</v>
      </c>
      <c r="AS13" s="37">
        <v>8</v>
      </c>
      <c r="AT13" s="38" t="s">
        <v>1</v>
      </c>
      <c r="AU13" s="42">
        <f t="shared" si="7"/>
        <v>88</v>
      </c>
      <c r="AV13" s="35"/>
      <c r="AW13" s="37">
        <v>11</v>
      </c>
      <c r="AX13" s="38" t="s">
        <v>16</v>
      </c>
      <c r="AY13" s="37">
        <v>9</v>
      </c>
      <c r="AZ13" s="38" t="s">
        <v>1</v>
      </c>
      <c r="BA13" s="42">
        <f t="shared" si="8"/>
        <v>99</v>
      </c>
      <c r="BB13" s="35"/>
      <c r="BC13" s="37">
        <v>11</v>
      </c>
      <c r="BD13" s="38" t="s">
        <v>16</v>
      </c>
      <c r="BE13" s="37">
        <v>10</v>
      </c>
      <c r="BF13" s="38" t="s">
        <v>1</v>
      </c>
      <c r="BG13" s="42">
        <f t="shared" si="9"/>
        <v>110</v>
      </c>
      <c r="BH13" s="35"/>
      <c r="BI13" s="37">
        <v>11</v>
      </c>
      <c r="BJ13" s="38" t="s">
        <v>16</v>
      </c>
      <c r="BK13" s="37">
        <v>11</v>
      </c>
      <c r="BL13" s="38" t="s">
        <v>1</v>
      </c>
      <c r="BM13" s="42">
        <f t="shared" si="10"/>
        <v>121</v>
      </c>
      <c r="BN13" s="35"/>
      <c r="BO13" s="37">
        <v>11</v>
      </c>
      <c r="BP13" s="38" t="s">
        <v>16</v>
      </c>
      <c r="BQ13" s="37">
        <v>12</v>
      </c>
      <c r="BR13" s="38" t="s">
        <v>1</v>
      </c>
      <c r="BS13" s="42">
        <f t="shared" si="11"/>
        <v>132</v>
      </c>
    </row>
    <row r="14" spans="1:71" x14ac:dyDescent="0.25">
      <c r="A14" s="37">
        <v>12</v>
      </c>
      <c r="B14" s="38" t="s">
        <v>16</v>
      </c>
      <c r="C14" s="37">
        <v>1</v>
      </c>
      <c r="D14" s="38" t="s">
        <v>1</v>
      </c>
      <c r="E14" s="42">
        <f t="shared" si="0"/>
        <v>12</v>
      </c>
      <c r="F14" s="35"/>
      <c r="G14" s="37">
        <v>12</v>
      </c>
      <c r="H14" s="38" t="s">
        <v>16</v>
      </c>
      <c r="I14" s="37">
        <v>2</v>
      </c>
      <c r="J14" s="38" t="s">
        <v>1</v>
      </c>
      <c r="K14" s="42">
        <f t="shared" si="1"/>
        <v>24</v>
      </c>
      <c r="L14" s="35"/>
      <c r="M14" s="37">
        <v>12</v>
      </c>
      <c r="N14" s="38" t="s">
        <v>16</v>
      </c>
      <c r="O14" s="37">
        <v>3</v>
      </c>
      <c r="P14" s="38" t="s">
        <v>1</v>
      </c>
      <c r="Q14" s="42">
        <f t="shared" si="2"/>
        <v>36</v>
      </c>
      <c r="R14" s="35"/>
      <c r="S14" s="37">
        <v>12</v>
      </c>
      <c r="T14" s="38" t="s">
        <v>16</v>
      </c>
      <c r="U14" s="37">
        <v>4</v>
      </c>
      <c r="V14" s="38" t="s">
        <v>1</v>
      </c>
      <c r="W14" s="42">
        <f t="shared" si="3"/>
        <v>48</v>
      </c>
      <c r="X14" s="35"/>
      <c r="Y14" s="37">
        <v>12</v>
      </c>
      <c r="Z14" s="38" t="s">
        <v>16</v>
      </c>
      <c r="AA14" s="37">
        <v>5</v>
      </c>
      <c r="AB14" s="38" t="s">
        <v>1</v>
      </c>
      <c r="AC14" s="42">
        <f t="shared" si="4"/>
        <v>60</v>
      </c>
      <c r="AD14" s="35"/>
      <c r="AE14" s="37">
        <v>12</v>
      </c>
      <c r="AF14" s="38" t="s">
        <v>16</v>
      </c>
      <c r="AG14" s="37">
        <v>6</v>
      </c>
      <c r="AH14" s="38" t="s">
        <v>1</v>
      </c>
      <c r="AI14" s="42">
        <f t="shared" si="5"/>
        <v>72</v>
      </c>
      <c r="AJ14" s="35"/>
      <c r="AK14" s="37">
        <v>12</v>
      </c>
      <c r="AL14" s="38" t="s">
        <v>16</v>
      </c>
      <c r="AM14" s="37">
        <v>7</v>
      </c>
      <c r="AN14" s="38" t="s">
        <v>1</v>
      </c>
      <c r="AO14" s="42">
        <f t="shared" si="6"/>
        <v>84</v>
      </c>
      <c r="AP14" s="35"/>
      <c r="AQ14" s="37">
        <v>12</v>
      </c>
      <c r="AR14" s="38" t="s">
        <v>16</v>
      </c>
      <c r="AS14" s="37">
        <v>8</v>
      </c>
      <c r="AT14" s="38" t="s">
        <v>1</v>
      </c>
      <c r="AU14" s="42">
        <f t="shared" si="7"/>
        <v>96</v>
      </c>
      <c r="AV14" s="35"/>
      <c r="AW14" s="37">
        <v>12</v>
      </c>
      <c r="AX14" s="38" t="s">
        <v>16</v>
      </c>
      <c r="AY14" s="37">
        <v>9</v>
      </c>
      <c r="AZ14" s="38" t="s">
        <v>1</v>
      </c>
      <c r="BA14" s="42">
        <f t="shared" si="8"/>
        <v>108</v>
      </c>
      <c r="BB14" s="35"/>
      <c r="BC14" s="37">
        <v>12</v>
      </c>
      <c r="BD14" s="38" t="s">
        <v>16</v>
      </c>
      <c r="BE14" s="37">
        <v>10</v>
      </c>
      <c r="BF14" s="38" t="s">
        <v>1</v>
      </c>
      <c r="BG14" s="42">
        <f t="shared" si="9"/>
        <v>120</v>
      </c>
      <c r="BH14" s="35"/>
      <c r="BI14" s="37">
        <v>12</v>
      </c>
      <c r="BJ14" s="38" t="s">
        <v>16</v>
      </c>
      <c r="BK14" s="37">
        <v>11</v>
      </c>
      <c r="BL14" s="38" t="s">
        <v>1</v>
      </c>
      <c r="BM14" s="42">
        <f t="shared" si="10"/>
        <v>132</v>
      </c>
      <c r="BN14" s="35"/>
      <c r="BO14" s="37">
        <v>12</v>
      </c>
      <c r="BP14" s="38" t="s">
        <v>16</v>
      </c>
      <c r="BQ14" s="37">
        <v>12</v>
      </c>
      <c r="BR14" s="38" t="s">
        <v>1</v>
      </c>
      <c r="BS14" s="42">
        <f t="shared" si="11"/>
        <v>144</v>
      </c>
    </row>
    <row r="17" spans="1:71" x14ac:dyDescent="0.25">
      <c r="A17" s="37">
        <v>1</v>
      </c>
      <c r="B17" s="38" t="s">
        <v>16</v>
      </c>
      <c r="C17" s="37">
        <v>11</v>
      </c>
      <c r="D17" s="38" t="s">
        <v>1</v>
      </c>
      <c r="E17" s="42">
        <f>A17*C17</f>
        <v>11</v>
      </c>
      <c r="F17" s="35"/>
      <c r="G17" s="37">
        <v>1</v>
      </c>
      <c r="H17" s="38" t="s">
        <v>16</v>
      </c>
      <c r="I17" s="37">
        <v>12</v>
      </c>
      <c r="J17" s="38" t="s">
        <v>1</v>
      </c>
      <c r="K17" s="42">
        <f>G17*I17</f>
        <v>12</v>
      </c>
      <c r="L17" s="35"/>
      <c r="M17" s="37">
        <v>1</v>
      </c>
      <c r="N17" s="38" t="s">
        <v>16</v>
      </c>
      <c r="O17" s="37">
        <v>13</v>
      </c>
      <c r="P17" s="38" t="s">
        <v>1</v>
      </c>
      <c r="Q17" s="42">
        <f>M17*O17</f>
        <v>13</v>
      </c>
      <c r="R17" s="35"/>
      <c r="S17" s="37">
        <v>1</v>
      </c>
      <c r="T17" s="38" t="s">
        <v>16</v>
      </c>
      <c r="U17" s="37">
        <v>14</v>
      </c>
      <c r="V17" s="38" t="s">
        <v>1</v>
      </c>
      <c r="W17" s="42">
        <f>S17*U17</f>
        <v>14</v>
      </c>
      <c r="X17" s="35"/>
      <c r="Y17" s="37">
        <v>1</v>
      </c>
      <c r="Z17" s="38" t="s">
        <v>16</v>
      </c>
      <c r="AA17" s="37">
        <v>15</v>
      </c>
      <c r="AB17" s="38" t="s">
        <v>1</v>
      </c>
      <c r="AC17" s="42">
        <f>Y17*AA17</f>
        <v>15</v>
      </c>
      <c r="AD17" s="35"/>
      <c r="AE17" s="37">
        <v>1</v>
      </c>
      <c r="AF17" s="38" t="s">
        <v>16</v>
      </c>
      <c r="AG17" s="37">
        <v>16</v>
      </c>
      <c r="AH17" s="38" t="s">
        <v>1</v>
      </c>
      <c r="AI17" s="42">
        <f>AE17*AG17</f>
        <v>16</v>
      </c>
      <c r="AJ17" s="35"/>
      <c r="AK17" s="37">
        <v>1</v>
      </c>
      <c r="AL17" s="38" t="s">
        <v>16</v>
      </c>
      <c r="AM17" s="37">
        <v>17</v>
      </c>
      <c r="AN17" s="38" t="s">
        <v>1</v>
      </c>
      <c r="AO17" s="42">
        <f>AK17*AM17</f>
        <v>17</v>
      </c>
      <c r="AP17" s="35"/>
      <c r="AQ17" s="37">
        <v>1</v>
      </c>
      <c r="AR17" s="38" t="s">
        <v>16</v>
      </c>
      <c r="AS17" s="37">
        <v>18</v>
      </c>
      <c r="AT17" s="38" t="s">
        <v>1</v>
      </c>
      <c r="AU17" s="42">
        <f>AQ17*AS17</f>
        <v>18</v>
      </c>
      <c r="AV17" s="35"/>
      <c r="AW17" s="37">
        <v>1</v>
      </c>
      <c r="AX17" s="38" t="s">
        <v>16</v>
      </c>
      <c r="AY17" s="37">
        <v>19</v>
      </c>
      <c r="AZ17" s="38" t="s">
        <v>1</v>
      </c>
      <c r="BA17" s="42">
        <f>AW17*AY17</f>
        <v>19</v>
      </c>
      <c r="BB17" s="35"/>
      <c r="BC17" s="37">
        <v>1</v>
      </c>
      <c r="BD17" s="38" t="s">
        <v>16</v>
      </c>
      <c r="BE17" s="37">
        <v>20</v>
      </c>
      <c r="BF17" s="38" t="s">
        <v>1</v>
      </c>
      <c r="BG17" s="42">
        <f>BC17*BE17</f>
        <v>20</v>
      </c>
      <c r="BH17" s="35"/>
      <c r="BI17" s="37">
        <v>1</v>
      </c>
      <c r="BJ17" s="38" t="s">
        <v>16</v>
      </c>
      <c r="BK17" s="37">
        <v>21</v>
      </c>
      <c r="BL17" s="38" t="s">
        <v>1</v>
      </c>
      <c r="BM17" s="42">
        <f>BI17*BK17</f>
        <v>21</v>
      </c>
      <c r="BN17" s="35"/>
      <c r="BO17" s="37">
        <v>1</v>
      </c>
      <c r="BP17" s="38" t="s">
        <v>16</v>
      </c>
      <c r="BQ17" s="37">
        <v>22</v>
      </c>
      <c r="BR17" s="38" t="s">
        <v>1</v>
      </c>
      <c r="BS17" s="42">
        <f>BO17*BQ17</f>
        <v>22</v>
      </c>
    </row>
    <row r="18" spans="1:71" x14ac:dyDescent="0.25">
      <c r="A18" s="37">
        <v>2</v>
      </c>
      <c r="B18" s="38" t="s">
        <v>16</v>
      </c>
      <c r="C18" s="37">
        <v>11</v>
      </c>
      <c r="D18" s="38" t="s">
        <v>1</v>
      </c>
      <c r="E18" s="42">
        <f t="shared" ref="E18:E28" si="12">A18*C18</f>
        <v>22</v>
      </c>
      <c r="F18" s="35"/>
      <c r="G18" s="37">
        <v>2</v>
      </c>
      <c r="H18" s="38" t="s">
        <v>16</v>
      </c>
      <c r="I18" s="37">
        <v>12</v>
      </c>
      <c r="J18" s="38" t="s">
        <v>1</v>
      </c>
      <c r="K18" s="42">
        <f t="shared" ref="K18:K28" si="13">G18*I18</f>
        <v>24</v>
      </c>
      <c r="L18" s="35"/>
      <c r="M18" s="37">
        <v>2</v>
      </c>
      <c r="N18" s="38" t="s">
        <v>16</v>
      </c>
      <c r="O18" s="37">
        <v>13</v>
      </c>
      <c r="P18" s="38" t="s">
        <v>1</v>
      </c>
      <c r="Q18" s="42">
        <f t="shared" ref="Q18:Q28" si="14">M18*O18</f>
        <v>26</v>
      </c>
      <c r="R18" s="35"/>
      <c r="S18" s="37">
        <v>2</v>
      </c>
      <c r="T18" s="38" t="s">
        <v>16</v>
      </c>
      <c r="U18" s="37">
        <v>14</v>
      </c>
      <c r="V18" s="38" t="s">
        <v>1</v>
      </c>
      <c r="W18" s="42">
        <f t="shared" ref="W18:W28" si="15">S18*U18</f>
        <v>28</v>
      </c>
      <c r="X18" s="35"/>
      <c r="Y18" s="37">
        <v>2</v>
      </c>
      <c r="Z18" s="38" t="s">
        <v>16</v>
      </c>
      <c r="AA18" s="37">
        <v>15</v>
      </c>
      <c r="AB18" s="38" t="s">
        <v>1</v>
      </c>
      <c r="AC18" s="42">
        <f t="shared" ref="AC18:AC28" si="16">Y18*AA18</f>
        <v>30</v>
      </c>
      <c r="AD18" s="35"/>
      <c r="AE18" s="37">
        <v>2</v>
      </c>
      <c r="AF18" s="38" t="s">
        <v>16</v>
      </c>
      <c r="AG18" s="37">
        <v>16</v>
      </c>
      <c r="AH18" s="38" t="s">
        <v>1</v>
      </c>
      <c r="AI18" s="42">
        <f t="shared" ref="AI18:AI28" si="17">AE18*AG18</f>
        <v>32</v>
      </c>
      <c r="AJ18" s="35"/>
      <c r="AK18" s="37">
        <v>2</v>
      </c>
      <c r="AL18" s="38" t="s">
        <v>16</v>
      </c>
      <c r="AM18" s="37">
        <v>17</v>
      </c>
      <c r="AN18" s="38" t="s">
        <v>1</v>
      </c>
      <c r="AO18" s="42">
        <f t="shared" ref="AO18:AO28" si="18">AK18*AM18</f>
        <v>34</v>
      </c>
      <c r="AP18" s="35"/>
      <c r="AQ18" s="37">
        <v>2</v>
      </c>
      <c r="AR18" s="38" t="s">
        <v>16</v>
      </c>
      <c r="AS18" s="37">
        <v>18</v>
      </c>
      <c r="AT18" s="38" t="s">
        <v>1</v>
      </c>
      <c r="AU18" s="42">
        <f t="shared" ref="AU18:AU28" si="19">AQ18*AS18</f>
        <v>36</v>
      </c>
      <c r="AV18" s="35"/>
      <c r="AW18" s="37">
        <v>2</v>
      </c>
      <c r="AX18" s="38" t="s">
        <v>16</v>
      </c>
      <c r="AY18" s="37">
        <v>19</v>
      </c>
      <c r="AZ18" s="38" t="s">
        <v>1</v>
      </c>
      <c r="BA18" s="42">
        <f t="shared" ref="BA18:BA28" si="20">AW18*AY18</f>
        <v>38</v>
      </c>
      <c r="BB18" s="35"/>
      <c r="BC18" s="37">
        <v>2</v>
      </c>
      <c r="BD18" s="38" t="s">
        <v>16</v>
      </c>
      <c r="BE18" s="37">
        <v>20</v>
      </c>
      <c r="BF18" s="38" t="s">
        <v>1</v>
      </c>
      <c r="BG18" s="42">
        <f t="shared" ref="BG18:BG28" si="21">BC18*BE18</f>
        <v>40</v>
      </c>
      <c r="BH18" s="35"/>
      <c r="BI18" s="37">
        <v>2</v>
      </c>
      <c r="BJ18" s="38" t="s">
        <v>16</v>
      </c>
      <c r="BK18" s="37">
        <v>21</v>
      </c>
      <c r="BL18" s="38" t="s">
        <v>1</v>
      </c>
      <c r="BM18" s="42">
        <f t="shared" ref="BM18:BM28" si="22">BI18*BK18</f>
        <v>42</v>
      </c>
      <c r="BN18" s="35"/>
      <c r="BO18" s="37">
        <v>2</v>
      </c>
      <c r="BP18" s="38" t="s">
        <v>16</v>
      </c>
      <c r="BQ18" s="37">
        <v>22</v>
      </c>
      <c r="BR18" s="38" t="s">
        <v>1</v>
      </c>
      <c r="BS18" s="42">
        <f t="shared" ref="BS18:BS28" si="23">BO18*BQ18</f>
        <v>44</v>
      </c>
    </row>
    <row r="19" spans="1:71" x14ac:dyDescent="0.25">
      <c r="A19" s="37">
        <v>3</v>
      </c>
      <c r="B19" s="38" t="s">
        <v>16</v>
      </c>
      <c r="C19" s="37">
        <v>11</v>
      </c>
      <c r="D19" s="38" t="s">
        <v>1</v>
      </c>
      <c r="E19" s="42">
        <f t="shared" si="12"/>
        <v>33</v>
      </c>
      <c r="F19" s="35"/>
      <c r="G19" s="37">
        <v>3</v>
      </c>
      <c r="H19" s="38" t="s">
        <v>16</v>
      </c>
      <c r="I19" s="37">
        <v>12</v>
      </c>
      <c r="J19" s="38" t="s">
        <v>1</v>
      </c>
      <c r="K19" s="42">
        <f t="shared" si="13"/>
        <v>36</v>
      </c>
      <c r="L19" s="35"/>
      <c r="M19" s="37">
        <v>3</v>
      </c>
      <c r="N19" s="38" t="s">
        <v>16</v>
      </c>
      <c r="O19" s="37">
        <v>13</v>
      </c>
      <c r="P19" s="38" t="s">
        <v>1</v>
      </c>
      <c r="Q19" s="42">
        <f t="shared" si="14"/>
        <v>39</v>
      </c>
      <c r="R19" s="35"/>
      <c r="S19" s="37">
        <v>3</v>
      </c>
      <c r="T19" s="38" t="s">
        <v>16</v>
      </c>
      <c r="U19" s="37">
        <v>14</v>
      </c>
      <c r="V19" s="38" t="s">
        <v>1</v>
      </c>
      <c r="W19" s="42">
        <f t="shared" si="15"/>
        <v>42</v>
      </c>
      <c r="X19" s="35"/>
      <c r="Y19" s="37">
        <v>3</v>
      </c>
      <c r="Z19" s="38" t="s">
        <v>16</v>
      </c>
      <c r="AA19" s="37">
        <v>15</v>
      </c>
      <c r="AB19" s="38" t="s">
        <v>1</v>
      </c>
      <c r="AC19" s="42">
        <f t="shared" si="16"/>
        <v>45</v>
      </c>
      <c r="AD19" s="35"/>
      <c r="AE19" s="37">
        <v>3</v>
      </c>
      <c r="AF19" s="38" t="s">
        <v>16</v>
      </c>
      <c r="AG19" s="37">
        <v>16</v>
      </c>
      <c r="AH19" s="38" t="s">
        <v>1</v>
      </c>
      <c r="AI19" s="42">
        <f t="shared" si="17"/>
        <v>48</v>
      </c>
      <c r="AJ19" s="35"/>
      <c r="AK19" s="37">
        <v>3</v>
      </c>
      <c r="AL19" s="38" t="s">
        <v>16</v>
      </c>
      <c r="AM19" s="37">
        <v>17</v>
      </c>
      <c r="AN19" s="38" t="s">
        <v>1</v>
      </c>
      <c r="AO19" s="42">
        <f t="shared" si="18"/>
        <v>51</v>
      </c>
      <c r="AP19" s="35"/>
      <c r="AQ19" s="37">
        <v>3</v>
      </c>
      <c r="AR19" s="38" t="s">
        <v>16</v>
      </c>
      <c r="AS19" s="37">
        <v>18</v>
      </c>
      <c r="AT19" s="38" t="s">
        <v>1</v>
      </c>
      <c r="AU19" s="42">
        <f t="shared" si="19"/>
        <v>54</v>
      </c>
      <c r="AV19" s="35"/>
      <c r="AW19" s="37">
        <v>3</v>
      </c>
      <c r="AX19" s="38" t="s">
        <v>16</v>
      </c>
      <c r="AY19" s="37">
        <v>19</v>
      </c>
      <c r="AZ19" s="38" t="s">
        <v>1</v>
      </c>
      <c r="BA19" s="42">
        <f t="shared" si="20"/>
        <v>57</v>
      </c>
      <c r="BB19" s="35"/>
      <c r="BC19" s="37">
        <v>3</v>
      </c>
      <c r="BD19" s="38" t="s">
        <v>16</v>
      </c>
      <c r="BE19" s="37">
        <v>20</v>
      </c>
      <c r="BF19" s="38" t="s">
        <v>1</v>
      </c>
      <c r="BG19" s="42">
        <f t="shared" si="21"/>
        <v>60</v>
      </c>
      <c r="BH19" s="35"/>
      <c r="BI19" s="37">
        <v>3</v>
      </c>
      <c r="BJ19" s="38" t="s">
        <v>16</v>
      </c>
      <c r="BK19" s="37">
        <v>21</v>
      </c>
      <c r="BL19" s="38" t="s">
        <v>1</v>
      </c>
      <c r="BM19" s="42">
        <f t="shared" si="22"/>
        <v>63</v>
      </c>
      <c r="BN19" s="35"/>
      <c r="BO19" s="37">
        <v>3</v>
      </c>
      <c r="BP19" s="38" t="s">
        <v>16</v>
      </c>
      <c r="BQ19" s="37">
        <v>22</v>
      </c>
      <c r="BR19" s="38" t="s">
        <v>1</v>
      </c>
      <c r="BS19" s="42">
        <f t="shared" si="23"/>
        <v>66</v>
      </c>
    </row>
    <row r="20" spans="1:71" x14ac:dyDescent="0.25">
      <c r="A20" s="37">
        <v>4</v>
      </c>
      <c r="B20" s="38" t="s">
        <v>16</v>
      </c>
      <c r="C20" s="37">
        <v>11</v>
      </c>
      <c r="D20" s="38" t="s">
        <v>1</v>
      </c>
      <c r="E20" s="42">
        <f t="shared" si="12"/>
        <v>44</v>
      </c>
      <c r="F20" s="35"/>
      <c r="G20" s="37">
        <v>4</v>
      </c>
      <c r="H20" s="38" t="s">
        <v>16</v>
      </c>
      <c r="I20" s="37">
        <v>12</v>
      </c>
      <c r="J20" s="38" t="s">
        <v>1</v>
      </c>
      <c r="K20" s="42">
        <f t="shared" si="13"/>
        <v>48</v>
      </c>
      <c r="L20" s="35"/>
      <c r="M20" s="37">
        <v>4</v>
      </c>
      <c r="N20" s="38" t="s">
        <v>16</v>
      </c>
      <c r="O20" s="37">
        <v>13</v>
      </c>
      <c r="P20" s="38" t="s">
        <v>1</v>
      </c>
      <c r="Q20" s="42">
        <f t="shared" si="14"/>
        <v>52</v>
      </c>
      <c r="R20" s="35"/>
      <c r="S20" s="37">
        <v>4</v>
      </c>
      <c r="T20" s="38" t="s">
        <v>16</v>
      </c>
      <c r="U20" s="37">
        <v>14</v>
      </c>
      <c r="V20" s="38" t="s">
        <v>1</v>
      </c>
      <c r="W20" s="42">
        <f t="shared" si="15"/>
        <v>56</v>
      </c>
      <c r="X20" s="35"/>
      <c r="Y20" s="37">
        <v>4</v>
      </c>
      <c r="Z20" s="38" t="s">
        <v>16</v>
      </c>
      <c r="AA20" s="37">
        <v>15</v>
      </c>
      <c r="AB20" s="38" t="s">
        <v>1</v>
      </c>
      <c r="AC20" s="42">
        <f t="shared" si="16"/>
        <v>60</v>
      </c>
      <c r="AD20" s="35"/>
      <c r="AE20" s="37">
        <v>4</v>
      </c>
      <c r="AF20" s="38" t="s">
        <v>16</v>
      </c>
      <c r="AG20" s="37">
        <v>16</v>
      </c>
      <c r="AH20" s="38" t="s">
        <v>1</v>
      </c>
      <c r="AI20" s="42">
        <f t="shared" si="17"/>
        <v>64</v>
      </c>
      <c r="AJ20" s="35"/>
      <c r="AK20" s="37">
        <v>4</v>
      </c>
      <c r="AL20" s="38" t="s">
        <v>16</v>
      </c>
      <c r="AM20" s="37">
        <v>17</v>
      </c>
      <c r="AN20" s="38" t="s">
        <v>1</v>
      </c>
      <c r="AO20" s="42">
        <f t="shared" si="18"/>
        <v>68</v>
      </c>
      <c r="AP20" s="35"/>
      <c r="AQ20" s="37">
        <v>4</v>
      </c>
      <c r="AR20" s="38" t="s">
        <v>16</v>
      </c>
      <c r="AS20" s="37">
        <v>18</v>
      </c>
      <c r="AT20" s="38" t="s">
        <v>1</v>
      </c>
      <c r="AU20" s="42">
        <f t="shared" si="19"/>
        <v>72</v>
      </c>
      <c r="AV20" s="35"/>
      <c r="AW20" s="37">
        <v>4</v>
      </c>
      <c r="AX20" s="38" t="s">
        <v>16</v>
      </c>
      <c r="AY20" s="37">
        <v>19</v>
      </c>
      <c r="AZ20" s="38" t="s">
        <v>1</v>
      </c>
      <c r="BA20" s="42">
        <f t="shared" si="20"/>
        <v>76</v>
      </c>
      <c r="BB20" s="35"/>
      <c r="BC20" s="37">
        <v>4</v>
      </c>
      <c r="BD20" s="38" t="s">
        <v>16</v>
      </c>
      <c r="BE20" s="37">
        <v>20</v>
      </c>
      <c r="BF20" s="38" t="s">
        <v>1</v>
      </c>
      <c r="BG20" s="42">
        <f t="shared" si="21"/>
        <v>80</v>
      </c>
      <c r="BH20" s="35"/>
      <c r="BI20" s="37">
        <v>4</v>
      </c>
      <c r="BJ20" s="38" t="s">
        <v>16</v>
      </c>
      <c r="BK20" s="37">
        <v>21</v>
      </c>
      <c r="BL20" s="38" t="s">
        <v>1</v>
      </c>
      <c r="BM20" s="42">
        <f t="shared" si="22"/>
        <v>84</v>
      </c>
      <c r="BN20" s="35"/>
      <c r="BO20" s="37">
        <v>4</v>
      </c>
      <c r="BP20" s="38" t="s">
        <v>16</v>
      </c>
      <c r="BQ20" s="37">
        <v>22</v>
      </c>
      <c r="BR20" s="38" t="s">
        <v>1</v>
      </c>
      <c r="BS20" s="42">
        <f t="shared" si="23"/>
        <v>88</v>
      </c>
    </row>
    <row r="21" spans="1:71" x14ac:dyDescent="0.25">
      <c r="A21" s="37">
        <v>5</v>
      </c>
      <c r="B21" s="38" t="s">
        <v>16</v>
      </c>
      <c r="C21" s="37">
        <v>11</v>
      </c>
      <c r="D21" s="38" t="s">
        <v>1</v>
      </c>
      <c r="E21" s="42">
        <f t="shared" si="12"/>
        <v>55</v>
      </c>
      <c r="F21" s="35"/>
      <c r="G21" s="37">
        <v>5</v>
      </c>
      <c r="H21" s="38" t="s">
        <v>16</v>
      </c>
      <c r="I21" s="37">
        <v>12</v>
      </c>
      <c r="J21" s="38" t="s">
        <v>1</v>
      </c>
      <c r="K21" s="42">
        <f t="shared" si="13"/>
        <v>60</v>
      </c>
      <c r="L21" s="35"/>
      <c r="M21" s="37">
        <v>5</v>
      </c>
      <c r="N21" s="38" t="s">
        <v>16</v>
      </c>
      <c r="O21" s="37">
        <v>13</v>
      </c>
      <c r="P21" s="38" t="s">
        <v>1</v>
      </c>
      <c r="Q21" s="42">
        <f t="shared" si="14"/>
        <v>65</v>
      </c>
      <c r="R21" s="35"/>
      <c r="S21" s="37">
        <v>5</v>
      </c>
      <c r="T21" s="38" t="s">
        <v>16</v>
      </c>
      <c r="U21" s="37">
        <v>14</v>
      </c>
      <c r="V21" s="38" t="s">
        <v>1</v>
      </c>
      <c r="W21" s="42">
        <f t="shared" si="15"/>
        <v>70</v>
      </c>
      <c r="X21" s="35"/>
      <c r="Y21" s="37">
        <v>5</v>
      </c>
      <c r="Z21" s="38" t="s">
        <v>16</v>
      </c>
      <c r="AA21" s="37">
        <v>15</v>
      </c>
      <c r="AB21" s="38" t="s">
        <v>1</v>
      </c>
      <c r="AC21" s="42">
        <f t="shared" si="16"/>
        <v>75</v>
      </c>
      <c r="AD21" s="35"/>
      <c r="AE21" s="37">
        <v>5</v>
      </c>
      <c r="AF21" s="38" t="s">
        <v>16</v>
      </c>
      <c r="AG21" s="37">
        <v>16</v>
      </c>
      <c r="AH21" s="38" t="s">
        <v>1</v>
      </c>
      <c r="AI21" s="42">
        <f t="shared" si="17"/>
        <v>80</v>
      </c>
      <c r="AJ21" s="35"/>
      <c r="AK21" s="37">
        <v>5</v>
      </c>
      <c r="AL21" s="38" t="s">
        <v>16</v>
      </c>
      <c r="AM21" s="37">
        <v>17</v>
      </c>
      <c r="AN21" s="38" t="s">
        <v>1</v>
      </c>
      <c r="AO21" s="42">
        <f t="shared" si="18"/>
        <v>85</v>
      </c>
      <c r="AP21" s="35"/>
      <c r="AQ21" s="37">
        <v>5</v>
      </c>
      <c r="AR21" s="38" t="s">
        <v>16</v>
      </c>
      <c r="AS21" s="37">
        <v>18</v>
      </c>
      <c r="AT21" s="38" t="s">
        <v>1</v>
      </c>
      <c r="AU21" s="42">
        <f t="shared" si="19"/>
        <v>90</v>
      </c>
      <c r="AV21" s="35"/>
      <c r="AW21" s="37">
        <v>5</v>
      </c>
      <c r="AX21" s="38" t="s">
        <v>16</v>
      </c>
      <c r="AY21" s="37">
        <v>19</v>
      </c>
      <c r="AZ21" s="38" t="s">
        <v>1</v>
      </c>
      <c r="BA21" s="42">
        <f t="shared" si="20"/>
        <v>95</v>
      </c>
      <c r="BB21" s="35"/>
      <c r="BC21" s="37">
        <v>5</v>
      </c>
      <c r="BD21" s="38" t="s">
        <v>16</v>
      </c>
      <c r="BE21" s="37">
        <v>20</v>
      </c>
      <c r="BF21" s="38" t="s">
        <v>1</v>
      </c>
      <c r="BG21" s="42">
        <f t="shared" si="21"/>
        <v>100</v>
      </c>
      <c r="BH21" s="35"/>
      <c r="BI21" s="37">
        <v>5</v>
      </c>
      <c r="BJ21" s="38" t="s">
        <v>16</v>
      </c>
      <c r="BK21" s="37">
        <v>21</v>
      </c>
      <c r="BL21" s="38" t="s">
        <v>1</v>
      </c>
      <c r="BM21" s="42">
        <f t="shared" si="22"/>
        <v>105</v>
      </c>
      <c r="BN21" s="35"/>
      <c r="BO21" s="37">
        <v>5</v>
      </c>
      <c r="BP21" s="38" t="s">
        <v>16</v>
      </c>
      <c r="BQ21" s="37">
        <v>22</v>
      </c>
      <c r="BR21" s="38" t="s">
        <v>1</v>
      </c>
      <c r="BS21" s="42">
        <f t="shared" si="23"/>
        <v>110</v>
      </c>
    </row>
    <row r="22" spans="1:71" x14ac:dyDescent="0.25">
      <c r="A22" s="37">
        <v>6</v>
      </c>
      <c r="B22" s="38" t="s">
        <v>16</v>
      </c>
      <c r="C22" s="37">
        <v>11</v>
      </c>
      <c r="D22" s="38" t="s">
        <v>1</v>
      </c>
      <c r="E22" s="42">
        <f t="shared" si="12"/>
        <v>66</v>
      </c>
      <c r="F22" s="35"/>
      <c r="G22" s="37">
        <v>6</v>
      </c>
      <c r="H22" s="38" t="s">
        <v>16</v>
      </c>
      <c r="I22" s="37">
        <v>12</v>
      </c>
      <c r="J22" s="38" t="s">
        <v>1</v>
      </c>
      <c r="K22" s="42">
        <f t="shared" si="13"/>
        <v>72</v>
      </c>
      <c r="L22" s="35"/>
      <c r="M22" s="37">
        <v>6</v>
      </c>
      <c r="N22" s="38" t="s">
        <v>16</v>
      </c>
      <c r="O22" s="37">
        <v>13</v>
      </c>
      <c r="P22" s="38" t="s">
        <v>1</v>
      </c>
      <c r="Q22" s="42">
        <f t="shared" si="14"/>
        <v>78</v>
      </c>
      <c r="R22" s="35"/>
      <c r="S22" s="37">
        <v>6</v>
      </c>
      <c r="T22" s="38" t="s">
        <v>16</v>
      </c>
      <c r="U22" s="37">
        <v>14</v>
      </c>
      <c r="V22" s="38" t="s">
        <v>1</v>
      </c>
      <c r="W22" s="42">
        <f t="shared" si="15"/>
        <v>84</v>
      </c>
      <c r="X22" s="35"/>
      <c r="Y22" s="37">
        <v>6</v>
      </c>
      <c r="Z22" s="38" t="s">
        <v>16</v>
      </c>
      <c r="AA22" s="37">
        <v>15</v>
      </c>
      <c r="AB22" s="38" t="s">
        <v>1</v>
      </c>
      <c r="AC22" s="42">
        <f t="shared" si="16"/>
        <v>90</v>
      </c>
      <c r="AD22" s="35"/>
      <c r="AE22" s="37">
        <v>6</v>
      </c>
      <c r="AF22" s="38" t="s">
        <v>16</v>
      </c>
      <c r="AG22" s="37">
        <v>16</v>
      </c>
      <c r="AH22" s="38" t="s">
        <v>1</v>
      </c>
      <c r="AI22" s="42">
        <f t="shared" si="17"/>
        <v>96</v>
      </c>
      <c r="AJ22" s="35"/>
      <c r="AK22" s="37">
        <v>6</v>
      </c>
      <c r="AL22" s="38" t="s">
        <v>16</v>
      </c>
      <c r="AM22" s="37">
        <v>17</v>
      </c>
      <c r="AN22" s="38" t="s">
        <v>1</v>
      </c>
      <c r="AO22" s="42">
        <f t="shared" si="18"/>
        <v>102</v>
      </c>
      <c r="AP22" s="35"/>
      <c r="AQ22" s="37">
        <v>6</v>
      </c>
      <c r="AR22" s="38" t="s">
        <v>16</v>
      </c>
      <c r="AS22" s="37">
        <v>18</v>
      </c>
      <c r="AT22" s="38" t="s">
        <v>1</v>
      </c>
      <c r="AU22" s="42">
        <f t="shared" si="19"/>
        <v>108</v>
      </c>
      <c r="AV22" s="35"/>
      <c r="AW22" s="37">
        <v>6</v>
      </c>
      <c r="AX22" s="38" t="s">
        <v>16</v>
      </c>
      <c r="AY22" s="37">
        <v>19</v>
      </c>
      <c r="AZ22" s="38" t="s">
        <v>1</v>
      </c>
      <c r="BA22" s="42">
        <f t="shared" si="20"/>
        <v>114</v>
      </c>
      <c r="BB22" s="35"/>
      <c r="BC22" s="37">
        <v>6</v>
      </c>
      <c r="BD22" s="38" t="s">
        <v>16</v>
      </c>
      <c r="BE22" s="37">
        <v>20</v>
      </c>
      <c r="BF22" s="38" t="s">
        <v>1</v>
      </c>
      <c r="BG22" s="42">
        <f t="shared" si="21"/>
        <v>120</v>
      </c>
      <c r="BH22" s="35"/>
      <c r="BI22" s="37">
        <v>6</v>
      </c>
      <c r="BJ22" s="38" t="s">
        <v>16</v>
      </c>
      <c r="BK22" s="37">
        <v>21</v>
      </c>
      <c r="BL22" s="38" t="s">
        <v>1</v>
      </c>
      <c r="BM22" s="42">
        <f t="shared" si="22"/>
        <v>126</v>
      </c>
      <c r="BN22" s="35"/>
      <c r="BO22" s="37">
        <v>6</v>
      </c>
      <c r="BP22" s="38" t="s">
        <v>16</v>
      </c>
      <c r="BQ22" s="37">
        <v>22</v>
      </c>
      <c r="BR22" s="38" t="s">
        <v>1</v>
      </c>
      <c r="BS22" s="42">
        <f t="shared" si="23"/>
        <v>132</v>
      </c>
    </row>
    <row r="23" spans="1:71" x14ac:dyDescent="0.25">
      <c r="A23" s="37">
        <v>7</v>
      </c>
      <c r="B23" s="38" t="s">
        <v>16</v>
      </c>
      <c r="C23" s="37">
        <v>11</v>
      </c>
      <c r="D23" s="38" t="s">
        <v>1</v>
      </c>
      <c r="E23" s="42">
        <f t="shared" si="12"/>
        <v>77</v>
      </c>
      <c r="F23" s="35"/>
      <c r="G23" s="37">
        <v>7</v>
      </c>
      <c r="H23" s="38" t="s">
        <v>16</v>
      </c>
      <c r="I23" s="37">
        <v>12</v>
      </c>
      <c r="J23" s="38" t="s">
        <v>1</v>
      </c>
      <c r="K23" s="42">
        <f t="shared" si="13"/>
        <v>84</v>
      </c>
      <c r="L23" s="35"/>
      <c r="M23" s="37">
        <v>7</v>
      </c>
      <c r="N23" s="38" t="s">
        <v>16</v>
      </c>
      <c r="O23" s="37">
        <v>13</v>
      </c>
      <c r="P23" s="38" t="s">
        <v>1</v>
      </c>
      <c r="Q23" s="42">
        <f t="shared" si="14"/>
        <v>91</v>
      </c>
      <c r="R23" s="35"/>
      <c r="S23" s="37">
        <v>7</v>
      </c>
      <c r="T23" s="38" t="s">
        <v>16</v>
      </c>
      <c r="U23" s="37">
        <v>14</v>
      </c>
      <c r="V23" s="38" t="s">
        <v>1</v>
      </c>
      <c r="W23" s="42">
        <f t="shared" si="15"/>
        <v>98</v>
      </c>
      <c r="X23" s="35"/>
      <c r="Y23" s="37">
        <v>7</v>
      </c>
      <c r="Z23" s="38" t="s">
        <v>16</v>
      </c>
      <c r="AA23" s="37">
        <v>15</v>
      </c>
      <c r="AB23" s="38" t="s">
        <v>1</v>
      </c>
      <c r="AC23" s="42">
        <f t="shared" si="16"/>
        <v>105</v>
      </c>
      <c r="AD23" s="35"/>
      <c r="AE23" s="37">
        <v>7</v>
      </c>
      <c r="AF23" s="38" t="s">
        <v>16</v>
      </c>
      <c r="AG23" s="37">
        <v>16</v>
      </c>
      <c r="AH23" s="38" t="s">
        <v>1</v>
      </c>
      <c r="AI23" s="42">
        <f t="shared" si="17"/>
        <v>112</v>
      </c>
      <c r="AJ23" s="35"/>
      <c r="AK23" s="37">
        <v>7</v>
      </c>
      <c r="AL23" s="38" t="s">
        <v>16</v>
      </c>
      <c r="AM23" s="37">
        <v>17</v>
      </c>
      <c r="AN23" s="38" t="s">
        <v>1</v>
      </c>
      <c r="AO23" s="42">
        <f t="shared" si="18"/>
        <v>119</v>
      </c>
      <c r="AP23" s="35"/>
      <c r="AQ23" s="37">
        <v>7</v>
      </c>
      <c r="AR23" s="38" t="s">
        <v>16</v>
      </c>
      <c r="AS23" s="37">
        <v>18</v>
      </c>
      <c r="AT23" s="38" t="s">
        <v>1</v>
      </c>
      <c r="AU23" s="42">
        <f t="shared" si="19"/>
        <v>126</v>
      </c>
      <c r="AV23" s="35"/>
      <c r="AW23" s="37">
        <v>7</v>
      </c>
      <c r="AX23" s="38" t="s">
        <v>16</v>
      </c>
      <c r="AY23" s="37">
        <v>19</v>
      </c>
      <c r="AZ23" s="38" t="s">
        <v>1</v>
      </c>
      <c r="BA23" s="42">
        <f t="shared" si="20"/>
        <v>133</v>
      </c>
      <c r="BB23" s="35"/>
      <c r="BC23" s="37">
        <v>7</v>
      </c>
      <c r="BD23" s="38" t="s">
        <v>16</v>
      </c>
      <c r="BE23" s="37">
        <v>20</v>
      </c>
      <c r="BF23" s="38" t="s">
        <v>1</v>
      </c>
      <c r="BG23" s="42">
        <f t="shared" si="21"/>
        <v>140</v>
      </c>
      <c r="BH23" s="35"/>
      <c r="BI23" s="37">
        <v>7</v>
      </c>
      <c r="BJ23" s="38" t="s">
        <v>16</v>
      </c>
      <c r="BK23" s="37">
        <v>21</v>
      </c>
      <c r="BL23" s="38" t="s">
        <v>1</v>
      </c>
      <c r="BM23" s="42">
        <f t="shared" si="22"/>
        <v>147</v>
      </c>
      <c r="BN23" s="35"/>
      <c r="BO23" s="37">
        <v>7</v>
      </c>
      <c r="BP23" s="38" t="s">
        <v>16</v>
      </c>
      <c r="BQ23" s="37">
        <v>22</v>
      </c>
      <c r="BR23" s="38" t="s">
        <v>1</v>
      </c>
      <c r="BS23" s="42">
        <f t="shared" si="23"/>
        <v>154</v>
      </c>
    </row>
    <row r="24" spans="1:71" x14ac:dyDescent="0.25">
      <c r="A24" s="37">
        <v>8</v>
      </c>
      <c r="B24" s="38" t="s">
        <v>16</v>
      </c>
      <c r="C24" s="37">
        <v>11</v>
      </c>
      <c r="D24" s="38" t="s">
        <v>1</v>
      </c>
      <c r="E24" s="42">
        <f t="shared" si="12"/>
        <v>88</v>
      </c>
      <c r="F24" s="35"/>
      <c r="G24" s="37">
        <v>8</v>
      </c>
      <c r="H24" s="38" t="s">
        <v>16</v>
      </c>
      <c r="I24" s="37">
        <v>12</v>
      </c>
      <c r="J24" s="38" t="s">
        <v>1</v>
      </c>
      <c r="K24" s="42">
        <f t="shared" si="13"/>
        <v>96</v>
      </c>
      <c r="L24" s="35"/>
      <c r="M24" s="37">
        <v>8</v>
      </c>
      <c r="N24" s="38" t="s">
        <v>16</v>
      </c>
      <c r="O24" s="37">
        <v>13</v>
      </c>
      <c r="P24" s="38" t="s">
        <v>1</v>
      </c>
      <c r="Q24" s="42">
        <f t="shared" si="14"/>
        <v>104</v>
      </c>
      <c r="R24" s="35"/>
      <c r="S24" s="37">
        <v>8</v>
      </c>
      <c r="T24" s="38" t="s">
        <v>16</v>
      </c>
      <c r="U24" s="37">
        <v>14</v>
      </c>
      <c r="V24" s="38" t="s">
        <v>1</v>
      </c>
      <c r="W24" s="42">
        <f t="shared" si="15"/>
        <v>112</v>
      </c>
      <c r="X24" s="35"/>
      <c r="Y24" s="37">
        <v>8</v>
      </c>
      <c r="Z24" s="38" t="s">
        <v>16</v>
      </c>
      <c r="AA24" s="37">
        <v>15</v>
      </c>
      <c r="AB24" s="38" t="s">
        <v>1</v>
      </c>
      <c r="AC24" s="42">
        <f t="shared" si="16"/>
        <v>120</v>
      </c>
      <c r="AD24" s="35"/>
      <c r="AE24" s="37">
        <v>8</v>
      </c>
      <c r="AF24" s="38" t="s">
        <v>16</v>
      </c>
      <c r="AG24" s="37">
        <v>16</v>
      </c>
      <c r="AH24" s="38" t="s">
        <v>1</v>
      </c>
      <c r="AI24" s="42">
        <f t="shared" si="17"/>
        <v>128</v>
      </c>
      <c r="AJ24" s="35"/>
      <c r="AK24" s="37">
        <v>8</v>
      </c>
      <c r="AL24" s="38" t="s">
        <v>16</v>
      </c>
      <c r="AM24" s="37">
        <v>17</v>
      </c>
      <c r="AN24" s="38" t="s">
        <v>1</v>
      </c>
      <c r="AO24" s="42">
        <f t="shared" si="18"/>
        <v>136</v>
      </c>
      <c r="AP24" s="35"/>
      <c r="AQ24" s="37">
        <v>8</v>
      </c>
      <c r="AR24" s="38" t="s">
        <v>16</v>
      </c>
      <c r="AS24" s="37">
        <v>18</v>
      </c>
      <c r="AT24" s="38" t="s">
        <v>1</v>
      </c>
      <c r="AU24" s="42">
        <f t="shared" si="19"/>
        <v>144</v>
      </c>
      <c r="AV24" s="35"/>
      <c r="AW24" s="37">
        <v>8</v>
      </c>
      <c r="AX24" s="38" t="s">
        <v>16</v>
      </c>
      <c r="AY24" s="37">
        <v>19</v>
      </c>
      <c r="AZ24" s="38" t="s">
        <v>1</v>
      </c>
      <c r="BA24" s="42">
        <f t="shared" si="20"/>
        <v>152</v>
      </c>
      <c r="BB24" s="35"/>
      <c r="BC24" s="37">
        <v>8</v>
      </c>
      <c r="BD24" s="38" t="s">
        <v>16</v>
      </c>
      <c r="BE24" s="37">
        <v>20</v>
      </c>
      <c r="BF24" s="38" t="s">
        <v>1</v>
      </c>
      <c r="BG24" s="42">
        <f t="shared" si="21"/>
        <v>160</v>
      </c>
      <c r="BH24" s="35"/>
      <c r="BI24" s="37">
        <v>8</v>
      </c>
      <c r="BJ24" s="38" t="s">
        <v>16</v>
      </c>
      <c r="BK24" s="37">
        <v>21</v>
      </c>
      <c r="BL24" s="38" t="s">
        <v>1</v>
      </c>
      <c r="BM24" s="42">
        <f t="shared" si="22"/>
        <v>168</v>
      </c>
      <c r="BN24" s="35"/>
      <c r="BO24" s="37">
        <v>8</v>
      </c>
      <c r="BP24" s="38" t="s">
        <v>16</v>
      </c>
      <c r="BQ24" s="37">
        <v>22</v>
      </c>
      <c r="BR24" s="38" t="s">
        <v>1</v>
      </c>
      <c r="BS24" s="42">
        <f t="shared" si="23"/>
        <v>176</v>
      </c>
    </row>
    <row r="25" spans="1:71" x14ac:dyDescent="0.25">
      <c r="A25" s="37">
        <v>9</v>
      </c>
      <c r="B25" s="38" t="s">
        <v>16</v>
      </c>
      <c r="C25" s="37">
        <v>11</v>
      </c>
      <c r="D25" s="38" t="s">
        <v>1</v>
      </c>
      <c r="E25" s="42">
        <f t="shared" si="12"/>
        <v>99</v>
      </c>
      <c r="F25" s="35"/>
      <c r="G25" s="37">
        <v>9</v>
      </c>
      <c r="H25" s="38" t="s">
        <v>16</v>
      </c>
      <c r="I25" s="37">
        <v>12</v>
      </c>
      <c r="J25" s="38" t="s">
        <v>1</v>
      </c>
      <c r="K25" s="42">
        <f t="shared" si="13"/>
        <v>108</v>
      </c>
      <c r="L25" s="35"/>
      <c r="M25" s="37">
        <v>9</v>
      </c>
      <c r="N25" s="38" t="s">
        <v>16</v>
      </c>
      <c r="O25" s="37">
        <v>13</v>
      </c>
      <c r="P25" s="38" t="s">
        <v>1</v>
      </c>
      <c r="Q25" s="42">
        <f t="shared" si="14"/>
        <v>117</v>
      </c>
      <c r="R25" s="35"/>
      <c r="S25" s="37">
        <v>9</v>
      </c>
      <c r="T25" s="38" t="s">
        <v>16</v>
      </c>
      <c r="U25" s="37">
        <v>14</v>
      </c>
      <c r="V25" s="38" t="s">
        <v>1</v>
      </c>
      <c r="W25" s="42">
        <f t="shared" si="15"/>
        <v>126</v>
      </c>
      <c r="X25" s="35"/>
      <c r="Y25" s="37">
        <v>9</v>
      </c>
      <c r="Z25" s="38" t="s">
        <v>16</v>
      </c>
      <c r="AA25" s="37">
        <v>15</v>
      </c>
      <c r="AB25" s="38" t="s">
        <v>1</v>
      </c>
      <c r="AC25" s="42">
        <f t="shared" si="16"/>
        <v>135</v>
      </c>
      <c r="AD25" s="35"/>
      <c r="AE25" s="37">
        <v>9</v>
      </c>
      <c r="AF25" s="38" t="s">
        <v>16</v>
      </c>
      <c r="AG25" s="37">
        <v>16</v>
      </c>
      <c r="AH25" s="38" t="s">
        <v>1</v>
      </c>
      <c r="AI25" s="42">
        <f t="shared" si="17"/>
        <v>144</v>
      </c>
      <c r="AJ25" s="35"/>
      <c r="AK25" s="37">
        <v>9</v>
      </c>
      <c r="AL25" s="38" t="s">
        <v>16</v>
      </c>
      <c r="AM25" s="37">
        <v>17</v>
      </c>
      <c r="AN25" s="38" t="s">
        <v>1</v>
      </c>
      <c r="AO25" s="42">
        <f t="shared" si="18"/>
        <v>153</v>
      </c>
      <c r="AP25" s="35"/>
      <c r="AQ25" s="37">
        <v>9</v>
      </c>
      <c r="AR25" s="38" t="s">
        <v>16</v>
      </c>
      <c r="AS25" s="37">
        <v>18</v>
      </c>
      <c r="AT25" s="38" t="s">
        <v>1</v>
      </c>
      <c r="AU25" s="42">
        <f t="shared" si="19"/>
        <v>162</v>
      </c>
      <c r="AV25" s="35"/>
      <c r="AW25" s="37">
        <v>9</v>
      </c>
      <c r="AX25" s="38" t="s">
        <v>16</v>
      </c>
      <c r="AY25" s="37">
        <v>19</v>
      </c>
      <c r="AZ25" s="38" t="s">
        <v>1</v>
      </c>
      <c r="BA25" s="42">
        <f t="shared" si="20"/>
        <v>171</v>
      </c>
      <c r="BB25" s="35"/>
      <c r="BC25" s="37">
        <v>9</v>
      </c>
      <c r="BD25" s="38" t="s">
        <v>16</v>
      </c>
      <c r="BE25" s="37">
        <v>20</v>
      </c>
      <c r="BF25" s="38" t="s">
        <v>1</v>
      </c>
      <c r="BG25" s="42">
        <f t="shared" si="21"/>
        <v>180</v>
      </c>
      <c r="BH25" s="35"/>
      <c r="BI25" s="37">
        <v>9</v>
      </c>
      <c r="BJ25" s="38" t="s">
        <v>16</v>
      </c>
      <c r="BK25" s="37">
        <v>21</v>
      </c>
      <c r="BL25" s="38" t="s">
        <v>1</v>
      </c>
      <c r="BM25" s="42">
        <f t="shared" si="22"/>
        <v>189</v>
      </c>
      <c r="BN25" s="35"/>
      <c r="BO25" s="37">
        <v>9</v>
      </c>
      <c r="BP25" s="38" t="s">
        <v>16</v>
      </c>
      <c r="BQ25" s="37">
        <v>22</v>
      </c>
      <c r="BR25" s="38" t="s">
        <v>1</v>
      </c>
      <c r="BS25" s="42">
        <f t="shared" si="23"/>
        <v>198</v>
      </c>
    </row>
    <row r="26" spans="1:71" x14ac:dyDescent="0.25">
      <c r="A26" s="37">
        <v>10</v>
      </c>
      <c r="B26" s="38" t="s">
        <v>16</v>
      </c>
      <c r="C26" s="37">
        <v>11</v>
      </c>
      <c r="D26" s="38" t="s">
        <v>1</v>
      </c>
      <c r="E26" s="42">
        <f t="shared" si="12"/>
        <v>110</v>
      </c>
      <c r="F26" s="35"/>
      <c r="G26" s="37">
        <v>10</v>
      </c>
      <c r="H26" s="38" t="s">
        <v>16</v>
      </c>
      <c r="I26" s="37">
        <v>12</v>
      </c>
      <c r="J26" s="38" t="s">
        <v>1</v>
      </c>
      <c r="K26" s="42">
        <f t="shared" si="13"/>
        <v>120</v>
      </c>
      <c r="L26" s="35"/>
      <c r="M26" s="37">
        <v>10</v>
      </c>
      <c r="N26" s="38" t="s">
        <v>16</v>
      </c>
      <c r="O26" s="37">
        <v>13</v>
      </c>
      <c r="P26" s="38" t="s">
        <v>1</v>
      </c>
      <c r="Q26" s="42">
        <f t="shared" si="14"/>
        <v>130</v>
      </c>
      <c r="R26" s="35"/>
      <c r="S26" s="37">
        <v>10</v>
      </c>
      <c r="T26" s="38" t="s">
        <v>16</v>
      </c>
      <c r="U26" s="37">
        <v>14</v>
      </c>
      <c r="V26" s="38" t="s">
        <v>1</v>
      </c>
      <c r="W26" s="42">
        <f t="shared" si="15"/>
        <v>140</v>
      </c>
      <c r="X26" s="35"/>
      <c r="Y26" s="37">
        <v>10</v>
      </c>
      <c r="Z26" s="38" t="s">
        <v>16</v>
      </c>
      <c r="AA26" s="37">
        <v>15</v>
      </c>
      <c r="AB26" s="38" t="s">
        <v>1</v>
      </c>
      <c r="AC26" s="42">
        <f t="shared" si="16"/>
        <v>150</v>
      </c>
      <c r="AD26" s="35"/>
      <c r="AE26" s="37">
        <v>10</v>
      </c>
      <c r="AF26" s="38" t="s">
        <v>16</v>
      </c>
      <c r="AG26" s="37">
        <v>16</v>
      </c>
      <c r="AH26" s="38" t="s">
        <v>1</v>
      </c>
      <c r="AI26" s="42">
        <f t="shared" si="17"/>
        <v>160</v>
      </c>
      <c r="AJ26" s="35"/>
      <c r="AK26" s="37">
        <v>10</v>
      </c>
      <c r="AL26" s="38" t="s">
        <v>16</v>
      </c>
      <c r="AM26" s="37">
        <v>17</v>
      </c>
      <c r="AN26" s="38" t="s">
        <v>1</v>
      </c>
      <c r="AO26" s="42">
        <f t="shared" si="18"/>
        <v>170</v>
      </c>
      <c r="AP26" s="35"/>
      <c r="AQ26" s="37">
        <v>10</v>
      </c>
      <c r="AR26" s="38" t="s">
        <v>16</v>
      </c>
      <c r="AS26" s="37">
        <v>18</v>
      </c>
      <c r="AT26" s="38" t="s">
        <v>1</v>
      </c>
      <c r="AU26" s="42">
        <f t="shared" si="19"/>
        <v>180</v>
      </c>
      <c r="AV26" s="35"/>
      <c r="AW26" s="37">
        <v>10</v>
      </c>
      <c r="AX26" s="38" t="s">
        <v>16</v>
      </c>
      <c r="AY26" s="37">
        <v>19</v>
      </c>
      <c r="AZ26" s="38" t="s">
        <v>1</v>
      </c>
      <c r="BA26" s="42">
        <f t="shared" si="20"/>
        <v>190</v>
      </c>
      <c r="BB26" s="35"/>
      <c r="BC26" s="37">
        <v>10</v>
      </c>
      <c r="BD26" s="38" t="s">
        <v>16</v>
      </c>
      <c r="BE26" s="37">
        <v>20</v>
      </c>
      <c r="BF26" s="38" t="s">
        <v>1</v>
      </c>
      <c r="BG26" s="42">
        <f t="shared" si="21"/>
        <v>200</v>
      </c>
      <c r="BH26" s="35"/>
      <c r="BI26" s="37">
        <v>10</v>
      </c>
      <c r="BJ26" s="38" t="s">
        <v>16</v>
      </c>
      <c r="BK26" s="37">
        <v>21</v>
      </c>
      <c r="BL26" s="38" t="s">
        <v>1</v>
      </c>
      <c r="BM26" s="42">
        <f t="shared" si="22"/>
        <v>210</v>
      </c>
      <c r="BN26" s="35"/>
      <c r="BO26" s="37">
        <v>10</v>
      </c>
      <c r="BP26" s="38" t="s">
        <v>16</v>
      </c>
      <c r="BQ26" s="37">
        <v>22</v>
      </c>
      <c r="BR26" s="38" t="s">
        <v>1</v>
      </c>
      <c r="BS26" s="42">
        <f t="shared" si="23"/>
        <v>220</v>
      </c>
    </row>
    <row r="27" spans="1:71" x14ac:dyDescent="0.25">
      <c r="A27" s="37">
        <v>11</v>
      </c>
      <c r="B27" s="38" t="s">
        <v>16</v>
      </c>
      <c r="C27" s="37">
        <v>11</v>
      </c>
      <c r="D27" s="38" t="s">
        <v>1</v>
      </c>
      <c r="E27" s="42">
        <f t="shared" si="12"/>
        <v>121</v>
      </c>
      <c r="F27" s="35"/>
      <c r="G27" s="37">
        <v>11</v>
      </c>
      <c r="H27" s="38" t="s">
        <v>16</v>
      </c>
      <c r="I27" s="37">
        <v>12</v>
      </c>
      <c r="J27" s="38" t="s">
        <v>1</v>
      </c>
      <c r="K27" s="42">
        <f t="shared" si="13"/>
        <v>132</v>
      </c>
      <c r="L27" s="35"/>
      <c r="M27" s="37">
        <v>11</v>
      </c>
      <c r="N27" s="38" t="s">
        <v>16</v>
      </c>
      <c r="O27" s="37">
        <v>13</v>
      </c>
      <c r="P27" s="38" t="s">
        <v>1</v>
      </c>
      <c r="Q27" s="42">
        <f t="shared" si="14"/>
        <v>143</v>
      </c>
      <c r="R27" s="35"/>
      <c r="S27" s="37">
        <v>11</v>
      </c>
      <c r="T27" s="38" t="s">
        <v>16</v>
      </c>
      <c r="U27" s="37">
        <v>14</v>
      </c>
      <c r="V27" s="38" t="s">
        <v>1</v>
      </c>
      <c r="W27" s="42">
        <f t="shared" si="15"/>
        <v>154</v>
      </c>
      <c r="X27" s="35"/>
      <c r="Y27" s="37">
        <v>11</v>
      </c>
      <c r="Z27" s="38" t="s">
        <v>16</v>
      </c>
      <c r="AA27" s="37">
        <v>15</v>
      </c>
      <c r="AB27" s="38" t="s">
        <v>1</v>
      </c>
      <c r="AC27" s="42">
        <f t="shared" si="16"/>
        <v>165</v>
      </c>
      <c r="AD27" s="35"/>
      <c r="AE27" s="37">
        <v>11</v>
      </c>
      <c r="AF27" s="38" t="s">
        <v>16</v>
      </c>
      <c r="AG27" s="37">
        <v>16</v>
      </c>
      <c r="AH27" s="38" t="s">
        <v>1</v>
      </c>
      <c r="AI27" s="42">
        <f t="shared" si="17"/>
        <v>176</v>
      </c>
      <c r="AJ27" s="35"/>
      <c r="AK27" s="37">
        <v>11</v>
      </c>
      <c r="AL27" s="38" t="s">
        <v>16</v>
      </c>
      <c r="AM27" s="37">
        <v>17</v>
      </c>
      <c r="AN27" s="38" t="s">
        <v>1</v>
      </c>
      <c r="AO27" s="42">
        <f t="shared" si="18"/>
        <v>187</v>
      </c>
      <c r="AP27" s="35"/>
      <c r="AQ27" s="37">
        <v>11</v>
      </c>
      <c r="AR27" s="38" t="s">
        <v>16</v>
      </c>
      <c r="AS27" s="37">
        <v>18</v>
      </c>
      <c r="AT27" s="38" t="s">
        <v>1</v>
      </c>
      <c r="AU27" s="42">
        <f t="shared" si="19"/>
        <v>198</v>
      </c>
      <c r="AV27" s="35"/>
      <c r="AW27" s="37">
        <v>11</v>
      </c>
      <c r="AX27" s="38" t="s">
        <v>16</v>
      </c>
      <c r="AY27" s="37">
        <v>19</v>
      </c>
      <c r="AZ27" s="38" t="s">
        <v>1</v>
      </c>
      <c r="BA27" s="42">
        <f t="shared" si="20"/>
        <v>209</v>
      </c>
      <c r="BB27" s="35"/>
      <c r="BC27" s="37">
        <v>11</v>
      </c>
      <c r="BD27" s="38" t="s">
        <v>16</v>
      </c>
      <c r="BE27" s="37">
        <v>20</v>
      </c>
      <c r="BF27" s="38" t="s">
        <v>1</v>
      </c>
      <c r="BG27" s="42">
        <f t="shared" si="21"/>
        <v>220</v>
      </c>
      <c r="BH27" s="35"/>
      <c r="BI27" s="37">
        <v>11</v>
      </c>
      <c r="BJ27" s="38" t="s">
        <v>16</v>
      </c>
      <c r="BK27" s="37">
        <v>21</v>
      </c>
      <c r="BL27" s="38" t="s">
        <v>1</v>
      </c>
      <c r="BM27" s="42">
        <f t="shared" si="22"/>
        <v>231</v>
      </c>
      <c r="BN27" s="35"/>
      <c r="BO27" s="37">
        <v>11</v>
      </c>
      <c r="BP27" s="38" t="s">
        <v>16</v>
      </c>
      <c r="BQ27" s="37">
        <v>22</v>
      </c>
      <c r="BR27" s="38" t="s">
        <v>1</v>
      </c>
      <c r="BS27" s="42">
        <f t="shared" si="23"/>
        <v>242</v>
      </c>
    </row>
    <row r="28" spans="1:71" x14ac:dyDescent="0.25">
      <c r="A28" s="37">
        <v>12</v>
      </c>
      <c r="B28" s="38" t="s">
        <v>16</v>
      </c>
      <c r="C28" s="37">
        <v>11</v>
      </c>
      <c r="D28" s="38" t="s">
        <v>1</v>
      </c>
      <c r="E28" s="42">
        <f t="shared" si="12"/>
        <v>132</v>
      </c>
      <c r="F28" s="35"/>
      <c r="G28" s="37">
        <v>12</v>
      </c>
      <c r="H28" s="38" t="s">
        <v>16</v>
      </c>
      <c r="I28" s="37">
        <v>12</v>
      </c>
      <c r="J28" s="38" t="s">
        <v>1</v>
      </c>
      <c r="K28" s="42">
        <f t="shared" si="13"/>
        <v>144</v>
      </c>
      <c r="L28" s="35"/>
      <c r="M28" s="37">
        <v>12</v>
      </c>
      <c r="N28" s="38" t="s">
        <v>16</v>
      </c>
      <c r="O28" s="37">
        <v>13</v>
      </c>
      <c r="P28" s="38" t="s">
        <v>1</v>
      </c>
      <c r="Q28" s="42">
        <f t="shared" si="14"/>
        <v>156</v>
      </c>
      <c r="R28" s="35"/>
      <c r="S28" s="37">
        <v>12</v>
      </c>
      <c r="T28" s="38" t="s">
        <v>16</v>
      </c>
      <c r="U28" s="37">
        <v>14</v>
      </c>
      <c r="V28" s="38" t="s">
        <v>1</v>
      </c>
      <c r="W28" s="42">
        <f t="shared" si="15"/>
        <v>168</v>
      </c>
      <c r="X28" s="35"/>
      <c r="Y28" s="37">
        <v>12</v>
      </c>
      <c r="Z28" s="38" t="s">
        <v>16</v>
      </c>
      <c r="AA28" s="37">
        <v>15</v>
      </c>
      <c r="AB28" s="38" t="s">
        <v>1</v>
      </c>
      <c r="AC28" s="42">
        <f t="shared" si="16"/>
        <v>180</v>
      </c>
      <c r="AD28" s="35"/>
      <c r="AE28" s="37">
        <v>12</v>
      </c>
      <c r="AF28" s="38" t="s">
        <v>16</v>
      </c>
      <c r="AG28" s="37">
        <v>16</v>
      </c>
      <c r="AH28" s="38" t="s">
        <v>1</v>
      </c>
      <c r="AI28" s="42">
        <f t="shared" si="17"/>
        <v>192</v>
      </c>
      <c r="AJ28" s="35"/>
      <c r="AK28" s="37">
        <v>12</v>
      </c>
      <c r="AL28" s="38" t="s">
        <v>16</v>
      </c>
      <c r="AM28" s="37">
        <v>17</v>
      </c>
      <c r="AN28" s="38" t="s">
        <v>1</v>
      </c>
      <c r="AO28" s="42">
        <f t="shared" si="18"/>
        <v>204</v>
      </c>
      <c r="AP28" s="35"/>
      <c r="AQ28" s="37">
        <v>12</v>
      </c>
      <c r="AR28" s="38" t="s">
        <v>16</v>
      </c>
      <c r="AS28" s="37">
        <v>18</v>
      </c>
      <c r="AT28" s="38" t="s">
        <v>1</v>
      </c>
      <c r="AU28" s="42">
        <f t="shared" si="19"/>
        <v>216</v>
      </c>
      <c r="AV28" s="35"/>
      <c r="AW28" s="37">
        <v>12</v>
      </c>
      <c r="AX28" s="38" t="s">
        <v>16</v>
      </c>
      <c r="AY28" s="37">
        <v>19</v>
      </c>
      <c r="AZ28" s="38" t="s">
        <v>1</v>
      </c>
      <c r="BA28" s="42">
        <f t="shared" si="20"/>
        <v>228</v>
      </c>
      <c r="BB28" s="35"/>
      <c r="BC28" s="37">
        <v>12</v>
      </c>
      <c r="BD28" s="38" t="s">
        <v>16</v>
      </c>
      <c r="BE28" s="37">
        <v>20</v>
      </c>
      <c r="BF28" s="38" t="s">
        <v>1</v>
      </c>
      <c r="BG28" s="42">
        <f t="shared" si="21"/>
        <v>240</v>
      </c>
      <c r="BH28" s="35"/>
      <c r="BI28" s="37">
        <v>12</v>
      </c>
      <c r="BJ28" s="38" t="s">
        <v>16</v>
      </c>
      <c r="BK28" s="37">
        <v>21</v>
      </c>
      <c r="BL28" s="38" t="s">
        <v>1</v>
      </c>
      <c r="BM28" s="42">
        <f t="shared" si="22"/>
        <v>252</v>
      </c>
      <c r="BN28" s="35"/>
      <c r="BO28" s="37">
        <v>12</v>
      </c>
      <c r="BP28" s="38" t="s">
        <v>16</v>
      </c>
      <c r="BQ28" s="37">
        <v>22</v>
      </c>
      <c r="BR28" s="38" t="s">
        <v>1</v>
      </c>
      <c r="BS28" s="42">
        <f t="shared" si="23"/>
        <v>264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S8" sqref="S8"/>
    </sheetView>
  </sheetViews>
  <sheetFormatPr baseColWidth="10" defaultRowHeight="15" x14ac:dyDescent="0.25"/>
  <cols>
    <col min="1" max="17" width="6.140625" customWidth="1"/>
  </cols>
  <sheetData>
    <row r="1" spans="1:17" ht="15.75" thickBot="1" x14ac:dyDescent="0.3">
      <c r="A1" s="41" t="s">
        <v>35</v>
      </c>
      <c r="B1" s="39"/>
      <c r="C1" s="39"/>
      <c r="D1" s="39"/>
      <c r="E1" s="39"/>
      <c r="F1" s="39"/>
      <c r="G1" s="41" t="s">
        <v>36</v>
      </c>
      <c r="H1" s="39"/>
      <c r="I1" s="39"/>
      <c r="J1" s="39"/>
      <c r="K1" s="39"/>
      <c r="L1" s="39"/>
      <c r="M1" s="41" t="s">
        <v>37</v>
      </c>
      <c r="N1" s="39"/>
      <c r="O1" s="39"/>
      <c r="P1" s="39"/>
      <c r="Q1" s="39"/>
    </row>
    <row r="3" spans="1:17" x14ac:dyDescent="0.25">
      <c r="A3" s="42">
        <v>1</v>
      </c>
      <c r="B3" s="43" t="s">
        <v>16</v>
      </c>
      <c r="C3" s="42">
        <v>1</v>
      </c>
      <c r="D3" s="43" t="s">
        <v>1</v>
      </c>
      <c r="E3" s="42">
        <f>A3*C3</f>
        <v>1</v>
      </c>
      <c r="F3" s="39"/>
      <c r="G3" s="42">
        <v>1</v>
      </c>
      <c r="H3" s="43" t="s">
        <v>16</v>
      </c>
      <c r="I3" s="42">
        <v>3</v>
      </c>
      <c r="J3" s="43" t="s">
        <v>1</v>
      </c>
      <c r="K3" s="42">
        <f>G3*I3</f>
        <v>3</v>
      </c>
      <c r="L3" s="39"/>
      <c r="M3" s="42">
        <v>1</v>
      </c>
      <c r="N3" s="43" t="s">
        <v>16</v>
      </c>
      <c r="O3" s="42">
        <v>5</v>
      </c>
      <c r="P3" s="43" t="s">
        <v>1</v>
      </c>
      <c r="Q3" s="42">
        <f>M3*O3</f>
        <v>5</v>
      </c>
    </row>
    <row r="4" spans="1:17" x14ac:dyDescent="0.25">
      <c r="A4" s="42">
        <v>2</v>
      </c>
      <c r="B4" s="43" t="s">
        <v>16</v>
      </c>
      <c r="C4" s="42">
        <v>1</v>
      </c>
      <c r="D4" s="43" t="s">
        <v>1</v>
      </c>
      <c r="E4" s="42">
        <f>A4*C4</f>
        <v>2</v>
      </c>
      <c r="F4" s="39"/>
      <c r="G4" s="42">
        <v>2</v>
      </c>
      <c r="H4" s="43" t="s">
        <v>16</v>
      </c>
      <c r="I4" s="42">
        <v>3</v>
      </c>
      <c r="J4" s="43" t="s">
        <v>1</v>
      </c>
      <c r="K4" s="42">
        <f t="shared" ref="K4:K14" si="0">G4*I4</f>
        <v>6</v>
      </c>
      <c r="L4" s="39"/>
      <c r="M4" s="42">
        <v>2</v>
      </c>
      <c r="N4" s="43" t="s">
        <v>16</v>
      </c>
      <c r="O4" s="42">
        <v>5</v>
      </c>
      <c r="P4" s="43" t="s">
        <v>1</v>
      </c>
      <c r="Q4" s="42">
        <f t="shared" ref="Q4:Q14" si="1">M4*O4</f>
        <v>10</v>
      </c>
    </row>
    <row r="5" spans="1:17" x14ac:dyDescent="0.25">
      <c r="A5" s="42">
        <v>3</v>
      </c>
      <c r="B5" s="43" t="s">
        <v>16</v>
      </c>
      <c r="C5" s="42">
        <v>1</v>
      </c>
      <c r="D5" s="43" t="s">
        <v>1</v>
      </c>
      <c r="E5" s="42">
        <f t="shared" ref="E5:E14" si="2">A5*C5</f>
        <v>3</v>
      </c>
      <c r="F5" s="39"/>
      <c r="G5" s="42">
        <v>3</v>
      </c>
      <c r="H5" s="43" t="s">
        <v>16</v>
      </c>
      <c r="I5" s="42">
        <v>3</v>
      </c>
      <c r="J5" s="43" t="s">
        <v>1</v>
      </c>
      <c r="K5" s="42">
        <f t="shared" si="0"/>
        <v>9</v>
      </c>
      <c r="L5" s="39"/>
      <c r="M5" s="42">
        <v>3</v>
      </c>
      <c r="N5" s="43" t="s">
        <v>16</v>
      </c>
      <c r="O5" s="42">
        <v>5</v>
      </c>
      <c r="P5" s="43" t="s">
        <v>1</v>
      </c>
      <c r="Q5" s="42">
        <f t="shared" si="1"/>
        <v>15</v>
      </c>
    </row>
    <row r="6" spans="1:17" x14ac:dyDescent="0.25">
      <c r="A6" s="42">
        <v>4</v>
      </c>
      <c r="B6" s="43" t="s">
        <v>16</v>
      </c>
      <c r="C6" s="42">
        <v>1</v>
      </c>
      <c r="D6" s="43" t="s">
        <v>1</v>
      </c>
      <c r="E6" s="42">
        <f t="shared" si="2"/>
        <v>4</v>
      </c>
      <c r="F6" s="39"/>
      <c r="G6" s="42">
        <v>4</v>
      </c>
      <c r="H6" s="43" t="s">
        <v>16</v>
      </c>
      <c r="I6" s="42">
        <v>3</v>
      </c>
      <c r="J6" s="43" t="s">
        <v>1</v>
      </c>
      <c r="K6" s="42">
        <f t="shared" si="0"/>
        <v>12</v>
      </c>
      <c r="L6" s="39"/>
      <c r="M6" s="42">
        <v>4</v>
      </c>
      <c r="N6" s="43" t="s">
        <v>16</v>
      </c>
      <c r="O6" s="42">
        <v>5</v>
      </c>
      <c r="P6" s="43" t="s">
        <v>1</v>
      </c>
      <c r="Q6" s="42">
        <f t="shared" si="1"/>
        <v>20</v>
      </c>
    </row>
    <row r="7" spans="1:17" x14ac:dyDescent="0.25">
      <c r="A7" s="42">
        <v>5</v>
      </c>
      <c r="B7" s="43" t="s">
        <v>16</v>
      </c>
      <c r="C7" s="42">
        <v>1</v>
      </c>
      <c r="D7" s="43" t="s">
        <v>1</v>
      </c>
      <c r="E7" s="42">
        <f t="shared" si="2"/>
        <v>5</v>
      </c>
      <c r="F7" s="39"/>
      <c r="G7" s="42">
        <v>5</v>
      </c>
      <c r="H7" s="43" t="s">
        <v>16</v>
      </c>
      <c r="I7" s="42">
        <v>3</v>
      </c>
      <c r="J7" s="43" t="s">
        <v>1</v>
      </c>
      <c r="K7" s="42">
        <f t="shared" si="0"/>
        <v>15</v>
      </c>
      <c r="L7" s="39"/>
      <c r="M7" s="42">
        <v>5</v>
      </c>
      <c r="N7" s="43" t="s">
        <v>16</v>
      </c>
      <c r="O7" s="42">
        <v>5</v>
      </c>
      <c r="P7" s="43" t="s">
        <v>1</v>
      </c>
      <c r="Q7" s="42">
        <f t="shared" si="1"/>
        <v>25</v>
      </c>
    </row>
    <row r="8" spans="1:17" x14ac:dyDescent="0.25">
      <c r="A8" s="42">
        <v>6</v>
      </c>
      <c r="B8" s="43" t="s">
        <v>16</v>
      </c>
      <c r="C8" s="42">
        <v>1</v>
      </c>
      <c r="D8" s="43" t="s">
        <v>1</v>
      </c>
      <c r="E8" s="42">
        <f t="shared" si="2"/>
        <v>6</v>
      </c>
      <c r="F8" s="39"/>
      <c r="G8" s="42">
        <v>6</v>
      </c>
      <c r="H8" s="43" t="s">
        <v>16</v>
      </c>
      <c r="I8" s="42">
        <v>3</v>
      </c>
      <c r="J8" s="43" t="s">
        <v>1</v>
      </c>
      <c r="K8" s="42">
        <f t="shared" si="0"/>
        <v>18</v>
      </c>
      <c r="L8" s="39"/>
      <c r="M8" s="42">
        <v>6</v>
      </c>
      <c r="N8" s="43" t="s">
        <v>16</v>
      </c>
      <c r="O8" s="42">
        <v>5</v>
      </c>
      <c r="P8" s="43" t="s">
        <v>1</v>
      </c>
      <c r="Q8" s="42">
        <f t="shared" si="1"/>
        <v>30</v>
      </c>
    </row>
    <row r="9" spans="1:17" x14ac:dyDescent="0.25">
      <c r="A9" s="42">
        <v>7</v>
      </c>
      <c r="B9" s="43" t="s">
        <v>16</v>
      </c>
      <c r="C9" s="42">
        <v>1</v>
      </c>
      <c r="D9" s="43" t="s">
        <v>1</v>
      </c>
      <c r="E9" s="42">
        <f t="shared" si="2"/>
        <v>7</v>
      </c>
      <c r="F9" s="39"/>
      <c r="G9" s="42">
        <v>7</v>
      </c>
      <c r="H9" s="43" t="s">
        <v>16</v>
      </c>
      <c r="I9" s="42">
        <v>3</v>
      </c>
      <c r="J9" s="43" t="s">
        <v>1</v>
      </c>
      <c r="K9" s="42">
        <f t="shared" si="0"/>
        <v>21</v>
      </c>
      <c r="L9" s="39"/>
      <c r="M9" s="42">
        <v>7</v>
      </c>
      <c r="N9" s="43" t="s">
        <v>16</v>
      </c>
      <c r="O9" s="42">
        <v>5</v>
      </c>
      <c r="P9" s="43" t="s">
        <v>1</v>
      </c>
      <c r="Q9" s="42">
        <f t="shared" si="1"/>
        <v>35</v>
      </c>
    </row>
    <row r="10" spans="1:17" x14ac:dyDescent="0.25">
      <c r="A10" s="42">
        <v>8</v>
      </c>
      <c r="B10" s="43" t="s">
        <v>16</v>
      </c>
      <c r="C10" s="42">
        <v>1</v>
      </c>
      <c r="D10" s="43" t="s">
        <v>1</v>
      </c>
      <c r="E10" s="42">
        <f t="shared" si="2"/>
        <v>8</v>
      </c>
      <c r="F10" s="39"/>
      <c r="G10" s="42">
        <v>8</v>
      </c>
      <c r="H10" s="43" t="s">
        <v>16</v>
      </c>
      <c r="I10" s="42">
        <v>3</v>
      </c>
      <c r="J10" s="43" t="s">
        <v>1</v>
      </c>
      <c r="K10" s="42">
        <f t="shared" si="0"/>
        <v>24</v>
      </c>
      <c r="L10" s="39"/>
      <c r="M10" s="42">
        <v>8</v>
      </c>
      <c r="N10" s="43" t="s">
        <v>16</v>
      </c>
      <c r="O10" s="42">
        <v>5</v>
      </c>
      <c r="P10" s="43" t="s">
        <v>1</v>
      </c>
      <c r="Q10" s="42">
        <f t="shared" si="1"/>
        <v>40</v>
      </c>
    </row>
    <row r="11" spans="1:17" x14ac:dyDescent="0.25">
      <c r="A11" s="42">
        <v>9</v>
      </c>
      <c r="B11" s="43" t="s">
        <v>16</v>
      </c>
      <c r="C11" s="42">
        <v>1</v>
      </c>
      <c r="D11" s="43" t="s">
        <v>1</v>
      </c>
      <c r="E11" s="42">
        <f t="shared" si="2"/>
        <v>9</v>
      </c>
      <c r="F11" s="39"/>
      <c r="G11" s="42">
        <v>9</v>
      </c>
      <c r="H11" s="43" t="s">
        <v>16</v>
      </c>
      <c r="I11" s="42">
        <v>3</v>
      </c>
      <c r="J11" s="43" t="s">
        <v>1</v>
      </c>
      <c r="K11" s="42">
        <f t="shared" si="0"/>
        <v>27</v>
      </c>
      <c r="L11" s="39"/>
      <c r="M11" s="42">
        <v>9</v>
      </c>
      <c r="N11" s="43" t="s">
        <v>16</v>
      </c>
      <c r="O11" s="42">
        <v>5</v>
      </c>
      <c r="P11" s="43" t="s">
        <v>1</v>
      </c>
      <c r="Q11" s="42">
        <f t="shared" si="1"/>
        <v>45</v>
      </c>
    </row>
    <row r="12" spans="1:17" x14ac:dyDescent="0.25">
      <c r="A12" s="42">
        <v>10</v>
      </c>
      <c r="B12" s="43" t="s">
        <v>16</v>
      </c>
      <c r="C12" s="42">
        <v>1</v>
      </c>
      <c r="D12" s="43" t="s">
        <v>1</v>
      </c>
      <c r="E12" s="42">
        <f t="shared" si="2"/>
        <v>10</v>
      </c>
      <c r="F12" s="39"/>
      <c r="G12" s="42">
        <v>10</v>
      </c>
      <c r="H12" s="43" t="s">
        <v>16</v>
      </c>
      <c r="I12" s="42">
        <v>3</v>
      </c>
      <c r="J12" s="43" t="s">
        <v>1</v>
      </c>
      <c r="K12" s="42">
        <f t="shared" si="0"/>
        <v>30</v>
      </c>
      <c r="L12" s="39"/>
      <c r="M12" s="42">
        <v>10</v>
      </c>
      <c r="N12" s="43" t="s">
        <v>16</v>
      </c>
      <c r="O12" s="42">
        <v>5</v>
      </c>
      <c r="P12" s="43" t="s">
        <v>1</v>
      </c>
      <c r="Q12" s="42">
        <f t="shared" si="1"/>
        <v>50</v>
      </c>
    </row>
    <row r="13" spans="1:17" x14ac:dyDescent="0.25">
      <c r="A13" s="42">
        <v>11</v>
      </c>
      <c r="B13" s="43" t="s">
        <v>16</v>
      </c>
      <c r="C13" s="42">
        <v>1</v>
      </c>
      <c r="D13" s="43" t="s">
        <v>1</v>
      </c>
      <c r="E13" s="42">
        <f t="shared" si="2"/>
        <v>11</v>
      </c>
      <c r="F13" s="39"/>
      <c r="G13" s="42">
        <v>11</v>
      </c>
      <c r="H13" s="43" t="s">
        <v>16</v>
      </c>
      <c r="I13" s="42">
        <v>3</v>
      </c>
      <c r="J13" s="43" t="s">
        <v>1</v>
      </c>
      <c r="K13" s="42">
        <f t="shared" si="0"/>
        <v>33</v>
      </c>
      <c r="L13" s="39"/>
      <c r="M13" s="42">
        <v>11</v>
      </c>
      <c r="N13" s="43" t="s">
        <v>16</v>
      </c>
      <c r="O13" s="42">
        <v>5</v>
      </c>
      <c r="P13" s="43" t="s">
        <v>1</v>
      </c>
      <c r="Q13" s="42">
        <f t="shared" si="1"/>
        <v>55</v>
      </c>
    </row>
    <row r="14" spans="1:17" x14ac:dyDescent="0.25">
      <c r="A14" s="42">
        <v>12</v>
      </c>
      <c r="B14" s="43" t="s">
        <v>16</v>
      </c>
      <c r="C14" s="42">
        <v>1</v>
      </c>
      <c r="D14" s="43" t="s">
        <v>1</v>
      </c>
      <c r="E14" s="42">
        <f t="shared" si="2"/>
        <v>12</v>
      </c>
      <c r="F14" s="39"/>
      <c r="G14" s="42">
        <v>12</v>
      </c>
      <c r="H14" s="43" t="s">
        <v>16</v>
      </c>
      <c r="I14" s="42">
        <v>3</v>
      </c>
      <c r="J14" s="43" t="s">
        <v>1</v>
      </c>
      <c r="K14" s="42">
        <f t="shared" si="0"/>
        <v>36</v>
      </c>
      <c r="L14" s="39"/>
      <c r="M14" s="42">
        <v>12</v>
      </c>
      <c r="N14" s="43" t="s">
        <v>16</v>
      </c>
      <c r="O14" s="42">
        <v>5</v>
      </c>
      <c r="P14" s="43" t="s">
        <v>1</v>
      </c>
      <c r="Q14" s="42">
        <f t="shared" si="1"/>
        <v>60</v>
      </c>
    </row>
    <row r="15" spans="1:17" ht="15.75" thickBot="1" x14ac:dyDescent="0.3">
      <c r="A15" s="39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5.75" thickBot="1" x14ac:dyDescent="0.3">
      <c r="A16" s="41" t="s">
        <v>38</v>
      </c>
      <c r="B16" s="39"/>
      <c r="C16" s="39"/>
      <c r="D16" s="39"/>
      <c r="E16" s="39"/>
      <c r="F16" s="39"/>
      <c r="G16" s="41" t="s">
        <v>39</v>
      </c>
      <c r="H16" s="39"/>
      <c r="I16" s="39"/>
      <c r="J16" s="39"/>
      <c r="K16" s="39"/>
      <c r="L16" s="39"/>
      <c r="M16" s="41" t="s">
        <v>40</v>
      </c>
      <c r="N16" s="39"/>
      <c r="O16" s="39"/>
      <c r="P16" s="39"/>
      <c r="Q16" s="39"/>
    </row>
    <row r="18" spans="1:17" x14ac:dyDescent="0.25">
      <c r="A18" s="42">
        <v>1</v>
      </c>
      <c r="B18" s="43" t="s">
        <v>16</v>
      </c>
      <c r="C18" s="42">
        <v>2</v>
      </c>
      <c r="D18" s="43" t="s">
        <v>1</v>
      </c>
      <c r="E18" s="42">
        <f>A18*C18</f>
        <v>2</v>
      </c>
      <c r="F18" s="39"/>
      <c r="G18" s="42">
        <v>1</v>
      </c>
      <c r="H18" s="43" t="s">
        <v>16</v>
      </c>
      <c r="I18" s="42">
        <v>4</v>
      </c>
      <c r="J18" s="43" t="s">
        <v>1</v>
      </c>
      <c r="K18" s="42">
        <f>G18*I18</f>
        <v>4</v>
      </c>
      <c r="L18" s="39"/>
      <c r="M18" s="42">
        <v>1</v>
      </c>
      <c r="N18" s="43" t="s">
        <v>16</v>
      </c>
      <c r="O18" s="42">
        <v>6</v>
      </c>
      <c r="P18" s="43" t="s">
        <v>1</v>
      </c>
      <c r="Q18" s="42">
        <f>M18*O18</f>
        <v>6</v>
      </c>
    </row>
    <row r="19" spans="1:17" x14ac:dyDescent="0.25">
      <c r="A19" s="42">
        <v>2</v>
      </c>
      <c r="B19" s="43" t="s">
        <v>16</v>
      </c>
      <c r="C19" s="42">
        <v>2</v>
      </c>
      <c r="D19" s="43" t="s">
        <v>1</v>
      </c>
      <c r="E19" s="42">
        <f t="shared" ref="E19:E29" si="3">A19*C19</f>
        <v>4</v>
      </c>
      <c r="F19" s="39"/>
      <c r="G19" s="42">
        <v>2</v>
      </c>
      <c r="H19" s="43" t="s">
        <v>16</v>
      </c>
      <c r="I19" s="42">
        <v>4</v>
      </c>
      <c r="J19" s="43" t="s">
        <v>1</v>
      </c>
      <c r="K19" s="42">
        <f t="shared" ref="K19:K29" si="4">G19*I19</f>
        <v>8</v>
      </c>
      <c r="L19" s="39"/>
      <c r="M19" s="42">
        <v>2</v>
      </c>
      <c r="N19" s="43" t="s">
        <v>16</v>
      </c>
      <c r="O19" s="42">
        <v>6</v>
      </c>
      <c r="P19" s="43" t="s">
        <v>1</v>
      </c>
      <c r="Q19" s="42">
        <f t="shared" ref="Q19:Q29" si="5">M19*O19</f>
        <v>12</v>
      </c>
    </row>
    <row r="20" spans="1:17" x14ac:dyDescent="0.25">
      <c r="A20" s="42">
        <v>3</v>
      </c>
      <c r="B20" s="43" t="s">
        <v>16</v>
      </c>
      <c r="C20" s="42">
        <v>2</v>
      </c>
      <c r="D20" s="43" t="s">
        <v>1</v>
      </c>
      <c r="E20" s="42">
        <f t="shared" si="3"/>
        <v>6</v>
      </c>
      <c r="F20" s="39"/>
      <c r="G20" s="42">
        <v>3</v>
      </c>
      <c r="H20" s="43" t="s">
        <v>16</v>
      </c>
      <c r="I20" s="42">
        <v>4</v>
      </c>
      <c r="J20" s="43" t="s">
        <v>1</v>
      </c>
      <c r="K20" s="42">
        <f t="shared" si="4"/>
        <v>12</v>
      </c>
      <c r="L20" s="39"/>
      <c r="M20" s="42">
        <v>3</v>
      </c>
      <c r="N20" s="43" t="s">
        <v>16</v>
      </c>
      <c r="O20" s="42">
        <v>6</v>
      </c>
      <c r="P20" s="43" t="s">
        <v>1</v>
      </c>
      <c r="Q20" s="42">
        <f t="shared" si="5"/>
        <v>18</v>
      </c>
    </row>
    <row r="21" spans="1:17" x14ac:dyDescent="0.25">
      <c r="A21" s="42">
        <v>4</v>
      </c>
      <c r="B21" s="43" t="s">
        <v>16</v>
      </c>
      <c r="C21" s="42">
        <v>2</v>
      </c>
      <c r="D21" s="43" t="s">
        <v>1</v>
      </c>
      <c r="E21" s="42">
        <f t="shared" si="3"/>
        <v>8</v>
      </c>
      <c r="F21" s="39"/>
      <c r="G21" s="42">
        <v>4</v>
      </c>
      <c r="H21" s="43" t="s">
        <v>16</v>
      </c>
      <c r="I21" s="42">
        <v>4</v>
      </c>
      <c r="J21" s="43" t="s">
        <v>1</v>
      </c>
      <c r="K21" s="42">
        <f t="shared" si="4"/>
        <v>16</v>
      </c>
      <c r="L21" s="39"/>
      <c r="M21" s="42">
        <v>4</v>
      </c>
      <c r="N21" s="43" t="s">
        <v>16</v>
      </c>
      <c r="O21" s="42">
        <v>6</v>
      </c>
      <c r="P21" s="43" t="s">
        <v>1</v>
      </c>
      <c r="Q21" s="42">
        <f t="shared" si="5"/>
        <v>24</v>
      </c>
    </row>
    <row r="22" spans="1:17" x14ac:dyDescent="0.25">
      <c r="A22" s="42">
        <v>5</v>
      </c>
      <c r="B22" s="43" t="s">
        <v>16</v>
      </c>
      <c r="C22" s="42">
        <v>2</v>
      </c>
      <c r="D22" s="43" t="s">
        <v>1</v>
      </c>
      <c r="E22" s="42">
        <f t="shared" si="3"/>
        <v>10</v>
      </c>
      <c r="F22" s="39"/>
      <c r="G22" s="42">
        <v>5</v>
      </c>
      <c r="H22" s="43" t="s">
        <v>16</v>
      </c>
      <c r="I22" s="42">
        <v>4</v>
      </c>
      <c r="J22" s="43" t="s">
        <v>1</v>
      </c>
      <c r="K22" s="42">
        <f t="shared" si="4"/>
        <v>20</v>
      </c>
      <c r="L22" s="39"/>
      <c r="M22" s="42">
        <v>5</v>
      </c>
      <c r="N22" s="43" t="s">
        <v>16</v>
      </c>
      <c r="O22" s="42">
        <v>6</v>
      </c>
      <c r="P22" s="43" t="s">
        <v>1</v>
      </c>
      <c r="Q22" s="42">
        <f t="shared" si="5"/>
        <v>30</v>
      </c>
    </row>
    <row r="23" spans="1:17" x14ac:dyDescent="0.25">
      <c r="A23" s="42">
        <v>6</v>
      </c>
      <c r="B23" s="43" t="s">
        <v>16</v>
      </c>
      <c r="C23" s="42">
        <v>2</v>
      </c>
      <c r="D23" s="43" t="s">
        <v>1</v>
      </c>
      <c r="E23" s="42">
        <f t="shared" si="3"/>
        <v>12</v>
      </c>
      <c r="F23" s="39"/>
      <c r="G23" s="42">
        <v>6</v>
      </c>
      <c r="H23" s="43" t="s">
        <v>16</v>
      </c>
      <c r="I23" s="42">
        <v>4</v>
      </c>
      <c r="J23" s="43" t="s">
        <v>1</v>
      </c>
      <c r="K23" s="42">
        <f t="shared" si="4"/>
        <v>24</v>
      </c>
      <c r="L23" s="39"/>
      <c r="M23" s="42">
        <v>6</v>
      </c>
      <c r="N23" s="43" t="s">
        <v>16</v>
      </c>
      <c r="O23" s="42">
        <v>6</v>
      </c>
      <c r="P23" s="43" t="s">
        <v>1</v>
      </c>
      <c r="Q23" s="42">
        <f t="shared" si="5"/>
        <v>36</v>
      </c>
    </row>
    <row r="24" spans="1:17" x14ac:dyDescent="0.25">
      <c r="A24" s="42">
        <v>7</v>
      </c>
      <c r="B24" s="43" t="s">
        <v>16</v>
      </c>
      <c r="C24" s="42">
        <v>2</v>
      </c>
      <c r="D24" s="43" t="s">
        <v>1</v>
      </c>
      <c r="E24" s="42">
        <f t="shared" si="3"/>
        <v>14</v>
      </c>
      <c r="F24" s="39"/>
      <c r="G24" s="42">
        <v>7</v>
      </c>
      <c r="H24" s="43" t="s">
        <v>16</v>
      </c>
      <c r="I24" s="42">
        <v>4</v>
      </c>
      <c r="J24" s="43" t="s">
        <v>1</v>
      </c>
      <c r="K24" s="42">
        <f t="shared" si="4"/>
        <v>28</v>
      </c>
      <c r="L24" s="39"/>
      <c r="M24" s="42">
        <v>7</v>
      </c>
      <c r="N24" s="43" t="s">
        <v>16</v>
      </c>
      <c r="O24" s="42">
        <v>6</v>
      </c>
      <c r="P24" s="43" t="s">
        <v>1</v>
      </c>
      <c r="Q24" s="42">
        <f t="shared" si="5"/>
        <v>42</v>
      </c>
    </row>
    <row r="25" spans="1:17" x14ac:dyDescent="0.25">
      <c r="A25" s="42">
        <v>8</v>
      </c>
      <c r="B25" s="43" t="s">
        <v>16</v>
      </c>
      <c r="C25" s="42">
        <v>2</v>
      </c>
      <c r="D25" s="43" t="s">
        <v>1</v>
      </c>
      <c r="E25" s="42">
        <f t="shared" si="3"/>
        <v>16</v>
      </c>
      <c r="F25" s="39"/>
      <c r="G25" s="42">
        <v>8</v>
      </c>
      <c r="H25" s="43" t="s">
        <v>16</v>
      </c>
      <c r="I25" s="42">
        <v>4</v>
      </c>
      <c r="J25" s="43" t="s">
        <v>1</v>
      </c>
      <c r="K25" s="42">
        <f t="shared" si="4"/>
        <v>32</v>
      </c>
      <c r="L25" s="39"/>
      <c r="M25" s="42">
        <v>8</v>
      </c>
      <c r="N25" s="43" t="s">
        <v>16</v>
      </c>
      <c r="O25" s="42">
        <v>6</v>
      </c>
      <c r="P25" s="43" t="s">
        <v>1</v>
      </c>
      <c r="Q25" s="42">
        <f t="shared" si="5"/>
        <v>48</v>
      </c>
    </row>
    <row r="26" spans="1:17" x14ac:dyDescent="0.25">
      <c r="A26" s="42">
        <v>9</v>
      </c>
      <c r="B26" s="43" t="s">
        <v>16</v>
      </c>
      <c r="C26" s="42">
        <v>2</v>
      </c>
      <c r="D26" s="43" t="s">
        <v>1</v>
      </c>
      <c r="E26" s="42">
        <f t="shared" si="3"/>
        <v>18</v>
      </c>
      <c r="F26" s="39"/>
      <c r="G26" s="42">
        <v>9</v>
      </c>
      <c r="H26" s="43" t="s">
        <v>16</v>
      </c>
      <c r="I26" s="42">
        <v>4</v>
      </c>
      <c r="J26" s="43" t="s">
        <v>1</v>
      </c>
      <c r="K26" s="42">
        <f t="shared" si="4"/>
        <v>36</v>
      </c>
      <c r="L26" s="39"/>
      <c r="M26" s="42">
        <v>9</v>
      </c>
      <c r="N26" s="43" t="s">
        <v>16</v>
      </c>
      <c r="O26" s="42">
        <v>6</v>
      </c>
      <c r="P26" s="43" t="s">
        <v>1</v>
      </c>
      <c r="Q26" s="42">
        <f t="shared" si="5"/>
        <v>54</v>
      </c>
    </row>
    <row r="27" spans="1:17" x14ac:dyDescent="0.25">
      <c r="A27" s="42">
        <v>10</v>
      </c>
      <c r="B27" s="43" t="s">
        <v>16</v>
      </c>
      <c r="C27" s="42">
        <v>2</v>
      </c>
      <c r="D27" s="43" t="s">
        <v>1</v>
      </c>
      <c r="E27" s="42">
        <f t="shared" si="3"/>
        <v>20</v>
      </c>
      <c r="F27" s="39"/>
      <c r="G27" s="42">
        <v>10</v>
      </c>
      <c r="H27" s="43" t="s">
        <v>16</v>
      </c>
      <c r="I27" s="42">
        <v>4</v>
      </c>
      <c r="J27" s="43" t="s">
        <v>1</v>
      </c>
      <c r="K27" s="42">
        <f t="shared" si="4"/>
        <v>40</v>
      </c>
      <c r="L27" s="39"/>
      <c r="M27" s="42">
        <v>10</v>
      </c>
      <c r="N27" s="43" t="s">
        <v>16</v>
      </c>
      <c r="O27" s="42">
        <v>6</v>
      </c>
      <c r="P27" s="43" t="s">
        <v>1</v>
      </c>
      <c r="Q27" s="42">
        <f t="shared" si="5"/>
        <v>60</v>
      </c>
    </row>
    <row r="28" spans="1:17" x14ac:dyDescent="0.25">
      <c r="A28" s="42">
        <v>11</v>
      </c>
      <c r="B28" s="43" t="s">
        <v>16</v>
      </c>
      <c r="C28" s="42">
        <v>2</v>
      </c>
      <c r="D28" s="43" t="s">
        <v>1</v>
      </c>
      <c r="E28" s="42">
        <f t="shared" si="3"/>
        <v>22</v>
      </c>
      <c r="F28" s="39"/>
      <c r="G28" s="42">
        <v>11</v>
      </c>
      <c r="H28" s="43" t="s">
        <v>16</v>
      </c>
      <c r="I28" s="42">
        <v>4</v>
      </c>
      <c r="J28" s="43" t="s">
        <v>1</v>
      </c>
      <c r="K28" s="42">
        <f t="shared" si="4"/>
        <v>44</v>
      </c>
      <c r="L28" s="39"/>
      <c r="M28" s="42">
        <v>11</v>
      </c>
      <c r="N28" s="43" t="s">
        <v>16</v>
      </c>
      <c r="O28" s="42">
        <v>6</v>
      </c>
      <c r="P28" s="43" t="s">
        <v>1</v>
      </c>
      <c r="Q28" s="42">
        <f t="shared" si="5"/>
        <v>66</v>
      </c>
    </row>
    <row r="29" spans="1:17" x14ac:dyDescent="0.25">
      <c r="A29" s="42">
        <v>12</v>
      </c>
      <c r="B29" s="43" t="s">
        <v>16</v>
      </c>
      <c r="C29" s="42">
        <v>2</v>
      </c>
      <c r="D29" s="43" t="s">
        <v>1</v>
      </c>
      <c r="E29" s="42">
        <f t="shared" si="3"/>
        <v>24</v>
      </c>
      <c r="F29" s="39"/>
      <c r="G29" s="42">
        <v>12</v>
      </c>
      <c r="H29" s="43" t="s">
        <v>16</v>
      </c>
      <c r="I29" s="42">
        <v>4</v>
      </c>
      <c r="J29" s="43" t="s">
        <v>1</v>
      </c>
      <c r="K29" s="42">
        <f t="shared" si="4"/>
        <v>48</v>
      </c>
      <c r="L29" s="39"/>
      <c r="M29" s="42">
        <v>12</v>
      </c>
      <c r="N29" s="43" t="s">
        <v>16</v>
      </c>
      <c r="O29" s="42">
        <v>6</v>
      </c>
      <c r="P29" s="43" t="s">
        <v>1</v>
      </c>
      <c r="Q29" s="42">
        <f t="shared" si="5"/>
        <v>72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7" sqref="D7"/>
    </sheetView>
  </sheetViews>
  <sheetFormatPr baseColWidth="10" defaultRowHeight="15" x14ac:dyDescent="0.25"/>
  <cols>
    <col min="1" max="1" width="15.5703125" customWidth="1"/>
    <col min="2" max="2" width="19" customWidth="1"/>
  </cols>
  <sheetData>
    <row r="1" spans="1:4" ht="18.75" x14ac:dyDescent="0.3">
      <c r="A1" s="1" t="s">
        <v>13</v>
      </c>
      <c r="B1" s="21">
        <v>6122013</v>
      </c>
      <c r="C1" s="22"/>
      <c r="D1" s="1"/>
    </row>
    <row r="2" spans="1:4" ht="18.75" x14ac:dyDescent="0.3">
      <c r="A2" s="1" t="s">
        <v>14</v>
      </c>
      <c r="B2" s="21">
        <v>0.5</v>
      </c>
      <c r="C2" s="22"/>
      <c r="D2" s="1"/>
    </row>
    <row r="3" spans="1:4" ht="18.75" x14ac:dyDescent="0.3">
      <c r="A3" s="1" t="s">
        <v>15</v>
      </c>
      <c r="B3" s="21">
        <v>0.3</v>
      </c>
      <c r="C3" s="22"/>
      <c r="D3" s="1"/>
    </row>
    <row r="4" spans="1:4" ht="18.75" x14ac:dyDescent="0.3">
      <c r="B4" s="23"/>
      <c r="C4" s="22"/>
      <c r="D4" s="1"/>
    </row>
    <row r="5" spans="1:4" ht="18.75" x14ac:dyDescent="0.3">
      <c r="B5" s="23"/>
      <c r="C5" s="22"/>
      <c r="D5" s="1"/>
    </row>
    <row r="6" spans="1:4" ht="18.75" x14ac:dyDescent="0.3">
      <c r="B6" s="23">
        <f>B1</f>
        <v>6122013</v>
      </c>
      <c r="C6" s="22" t="s">
        <v>16</v>
      </c>
      <c r="D6" s="1">
        <f>B2</f>
        <v>0.5</v>
      </c>
    </row>
    <row r="7" spans="1:4" ht="18.75" x14ac:dyDescent="0.3">
      <c r="B7" s="23">
        <f>B6*D6</f>
        <v>3061006.5</v>
      </c>
      <c r="C7" s="22" t="s">
        <v>16</v>
      </c>
      <c r="D7" s="1">
        <f>D6+$B$3</f>
        <v>0.8</v>
      </c>
    </row>
    <row r="8" spans="1:4" ht="18.75" x14ac:dyDescent="0.3">
      <c r="B8" s="23">
        <f t="shared" ref="B8:B14" si="0">B7*D7</f>
        <v>2448805.2000000002</v>
      </c>
      <c r="C8" s="22" t="s">
        <v>16</v>
      </c>
      <c r="D8" s="1">
        <f t="shared" ref="D8:D13" si="1">D7+$B$3</f>
        <v>1.1000000000000001</v>
      </c>
    </row>
    <row r="9" spans="1:4" ht="18.75" x14ac:dyDescent="0.3">
      <c r="B9" s="23">
        <f t="shared" si="0"/>
        <v>2693685.72</v>
      </c>
      <c r="C9" s="22" t="s">
        <v>16</v>
      </c>
      <c r="D9" s="1">
        <f t="shared" si="1"/>
        <v>1.4000000000000001</v>
      </c>
    </row>
    <row r="10" spans="1:4" ht="18.75" x14ac:dyDescent="0.3">
      <c r="B10" s="23">
        <f t="shared" si="0"/>
        <v>3771160.0080000008</v>
      </c>
      <c r="C10" s="22" t="s">
        <v>16</v>
      </c>
      <c r="D10" s="1">
        <f t="shared" si="1"/>
        <v>1.7000000000000002</v>
      </c>
    </row>
    <row r="11" spans="1:4" ht="18.75" x14ac:dyDescent="0.3">
      <c r="B11" s="23">
        <f t="shared" si="0"/>
        <v>6410972.013600002</v>
      </c>
      <c r="C11" s="22" t="s">
        <v>16</v>
      </c>
      <c r="D11" s="1">
        <f t="shared" si="1"/>
        <v>2</v>
      </c>
    </row>
    <row r="12" spans="1:4" ht="18.75" x14ac:dyDescent="0.3">
      <c r="B12" s="23">
        <f t="shared" si="0"/>
        <v>12821944.027200004</v>
      </c>
      <c r="C12" s="22" t="s">
        <v>16</v>
      </c>
      <c r="D12" s="1">
        <f t="shared" si="1"/>
        <v>2.2999999999999998</v>
      </c>
    </row>
    <row r="13" spans="1:4" ht="18.75" x14ac:dyDescent="0.3">
      <c r="B13" s="23">
        <f>B12*D12</f>
        <v>29490471.262560006</v>
      </c>
      <c r="C13" s="22" t="s">
        <v>16</v>
      </c>
      <c r="D13" s="1">
        <f t="shared" si="1"/>
        <v>2.5999999999999996</v>
      </c>
    </row>
    <row r="14" spans="1:4" ht="18.75" x14ac:dyDescent="0.3">
      <c r="B14" s="23">
        <f t="shared" si="0"/>
        <v>76675225.282655999</v>
      </c>
      <c r="C14" s="22" t="s">
        <v>17</v>
      </c>
      <c r="D14" s="1">
        <f>B2</f>
        <v>0.5</v>
      </c>
    </row>
    <row r="15" spans="1:4" ht="18.75" x14ac:dyDescent="0.3">
      <c r="B15" s="23">
        <f>B14/D14</f>
        <v>153350450.565312</v>
      </c>
      <c r="C15" s="22" t="s">
        <v>17</v>
      </c>
      <c r="D15" s="1">
        <f>D14+$B$3</f>
        <v>0.8</v>
      </c>
    </row>
    <row r="16" spans="1:4" ht="18.75" x14ac:dyDescent="0.3">
      <c r="B16" s="23">
        <f t="shared" ref="B16:B22" si="2">B15/D15</f>
        <v>191688063.20663998</v>
      </c>
      <c r="C16" s="22" t="s">
        <v>17</v>
      </c>
      <c r="D16" s="1">
        <f t="shared" ref="D16:D20" si="3">D15+$B$3</f>
        <v>1.1000000000000001</v>
      </c>
    </row>
    <row r="17" spans="2:4" ht="18.75" x14ac:dyDescent="0.3">
      <c r="B17" s="23">
        <f t="shared" si="2"/>
        <v>174261875.64239997</v>
      </c>
      <c r="C17" s="22" t="s">
        <v>17</v>
      </c>
      <c r="D17" s="1">
        <f t="shared" si="3"/>
        <v>1.4000000000000001</v>
      </c>
    </row>
    <row r="18" spans="2:4" ht="18.75" x14ac:dyDescent="0.3">
      <c r="B18" s="23">
        <f t="shared" si="2"/>
        <v>124472768.31599997</v>
      </c>
      <c r="C18" s="22" t="s">
        <v>17</v>
      </c>
      <c r="D18" s="1">
        <f t="shared" si="3"/>
        <v>1.7000000000000002</v>
      </c>
    </row>
    <row r="19" spans="2:4" ht="18.75" x14ac:dyDescent="0.3">
      <c r="B19" s="23">
        <f t="shared" si="2"/>
        <v>73219275.479999974</v>
      </c>
      <c r="C19" s="22" t="s">
        <v>17</v>
      </c>
      <c r="D19" s="1">
        <f t="shared" si="3"/>
        <v>2</v>
      </c>
    </row>
    <row r="20" spans="2:4" ht="18.75" x14ac:dyDescent="0.3">
      <c r="B20" s="23">
        <f t="shared" si="2"/>
        <v>36609637.739999987</v>
      </c>
      <c r="C20" s="22" t="s">
        <v>17</v>
      </c>
      <c r="D20" s="1">
        <f t="shared" si="3"/>
        <v>2.2999999999999998</v>
      </c>
    </row>
    <row r="21" spans="2:4" ht="18.75" x14ac:dyDescent="0.3">
      <c r="B21" s="23">
        <f t="shared" si="2"/>
        <v>15917233.799999995</v>
      </c>
      <c r="C21" s="22" t="s">
        <v>17</v>
      </c>
      <c r="D21" s="1">
        <f>D20+$B$3</f>
        <v>2.5999999999999996</v>
      </c>
    </row>
    <row r="22" spans="2:4" ht="18.75" x14ac:dyDescent="0.3">
      <c r="B22" s="23">
        <f t="shared" si="2"/>
        <v>6122012.9999999991</v>
      </c>
      <c r="C22" s="22"/>
      <c r="D22" s="1"/>
    </row>
    <row r="23" spans="2:4" ht="18.75" x14ac:dyDescent="0.3">
      <c r="B23" s="23"/>
      <c r="C23" s="22"/>
      <c r="D23" s="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6" sqref="D6"/>
    </sheetView>
  </sheetViews>
  <sheetFormatPr baseColWidth="10" defaultRowHeight="15" x14ac:dyDescent="0.25"/>
  <sheetData>
    <row r="1" spans="1:4" x14ac:dyDescent="0.25">
      <c r="A1" s="49" t="s">
        <v>41</v>
      </c>
      <c r="B1" s="50" t="s">
        <v>42</v>
      </c>
      <c r="C1" s="44"/>
      <c r="D1" s="44"/>
    </row>
    <row r="2" spans="1:4" x14ac:dyDescent="0.25">
      <c r="A2" s="51">
        <v>124</v>
      </c>
      <c r="B2" s="51">
        <v>5</v>
      </c>
      <c r="C2" s="44"/>
      <c r="D2" s="44"/>
    </row>
    <row r="4" spans="1:4" x14ac:dyDescent="0.25">
      <c r="A4" s="45" t="s">
        <v>43</v>
      </c>
      <c r="B4" s="46" t="s">
        <v>44</v>
      </c>
      <c r="C4" s="47" t="s">
        <v>45</v>
      </c>
      <c r="D4" s="48" t="s">
        <v>46</v>
      </c>
    </row>
    <row r="5" spans="1:4" x14ac:dyDescent="0.25">
      <c r="A5" s="51">
        <f>A2+B2</f>
        <v>129</v>
      </c>
      <c r="B5" s="51">
        <f>A2-B2</f>
        <v>119</v>
      </c>
      <c r="C5" s="51">
        <f>A2*B2</f>
        <v>620</v>
      </c>
      <c r="D5" s="51">
        <f>A2/B2</f>
        <v>24.8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2" sqref="D2"/>
    </sheetView>
  </sheetViews>
  <sheetFormatPr baseColWidth="10" defaultRowHeight="15" x14ac:dyDescent="0.25"/>
  <cols>
    <col min="1" max="2" width="14.140625" bestFit="1" customWidth="1"/>
    <col min="4" max="4" width="11.5703125" bestFit="1" customWidth="1"/>
  </cols>
  <sheetData>
    <row r="1" spans="1:4" ht="18.75" x14ac:dyDescent="0.3">
      <c r="A1" s="1" t="s">
        <v>18</v>
      </c>
      <c r="B1" s="1" t="s">
        <v>19</v>
      </c>
      <c r="C1" s="1" t="s">
        <v>20</v>
      </c>
      <c r="D1" s="1" t="s">
        <v>21</v>
      </c>
    </row>
    <row r="2" spans="1:4" ht="18.75" x14ac:dyDescent="0.3">
      <c r="A2" s="33">
        <f ca="1">TODAY()</f>
        <v>41662</v>
      </c>
      <c r="B2" s="33">
        <v>24054</v>
      </c>
      <c r="C2" s="1" t="s">
        <v>47</v>
      </c>
      <c r="D2" s="1">
        <f t="shared" ref="D2:D9" ca="1" si="0">$A$2-B2</f>
        <v>16878</v>
      </c>
    </row>
    <row r="3" spans="1:4" ht="18.75" x14ac:dyDescent="0.3">
      <c r="A3" s="1"/>
      <c r="B3" s="33">
        <v>36093</v>
      </c>
      <c r="C3" s="1" t="s">
        <v>52</v>
      </c>
      <c r="D3" s="1">
        <f t="shared" ca="1" si="0"/>
        <v>5508</v>
      </c>
    </row>
    <row r="4" spans="1:4" ht="18.75" x14ac:dyDescent="0.3">
      <c r="A4" s="1"/>
      <c r="B4" s="33">
        <v>39283</v>
      </c>
      <c r="C4" s="1" t="s">
        <v>48</v>
      </c>
      <c r="D4" s="1">
        <f t="shared" ca="1" si="0"/>
        <v>3109</v>
      </c>
    </row>
    <row r="5" spans="1:4" ht="18.75" x14ac:dyDescent="0.3">
      <c r="A5" s="1"/>
      <c r="B5" s="33">
        <v>27468</v>
      </c>
      <c r="C5" s="1" t="s">
        <v>50</v>
      </c>
      <c r="D5" s="1">
        <f t="shared" ca="1" si="0"/>
        <v>14196</v>
      </c>
    </row>
    <row r="6" spans="1:4" ht="18.75" x14ac:dyDescent="0.3">
      <c r="A6" s="1"/>
      <c r="B6" s="33">
        <v>16567</v>
      </c>
      <c r="C6" s="1" t="s">
        <v>49</v>
      </c>
      <c r="D6" s="1">
        <f t="shared" ca="1" si="0"/>
        <v>25826</v>
      </c>
    </row>
    <row r="7" spans="1:4" ht="18.75" x14ac:dyDescent="0.3">
      <c r="A7" s="1"/>
      <c r="B7" s="33">
        <v>13461</v>
      </c>
      <c r="C7" s="1" t="s">
        <v>23</v>
      </c>
      <c r="D7" s="1">
        <f t="shared" ca="1" si="0"/>
        <v>27450</v>
      </c>
    </row>
    <row r="8" spans="1:4" ht="18.75" x14ac:dyDescent="0.3">
      <c r="A8" s="1"/>
      <c r="B8" s="33">
        <v>26580</v>
      </c>
      <c r="C8" s="1" t="s">
        <v>22</v>
      </c>
      <c r="D8" s="1">
        <f t="shared" ca="1" si="0"/>
        <v>16178</v>
      </c>
    </row>
    <row r="9" spans="1:4" ht="18.75" x14ac:dyDescent="0.3">
      <c r="A9" s="1"/>
      <c r="B9" s="33">
        <v>24996</v>
      </c>
      <c r="C9" s="1" t="s">
        <v>51</v>
      </c>
      <c r="D9" s="1">
        <f t="shared" ca="1" si="0"/>
        <v>16703</v>
      </c>
    </row>
    <row r="10" spans="1:4" ht="18.75" x14ac:dyDescent="0.3">
      <c r="A10" s="1"/>
      <c r="B10" s="1"/>
      <c r="C10" s="1"/>
      <c r="D10" s="1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8" sqref="D8"/>
    </sheetView>
  </sheetViews>
  <sheetFormatPr baseColWidth="10" defaultRowHeight="15" x14ac:dyDescent="0.25"/>
  <cols>
    <col min="1" max="1" width="17.5703125" customWidth="1"/>
    <col min="2" max="2" width="20.28515625" customWidth="1"/>
    <col min="4" max="4" width="14.5703125" customWidth="1"/>
    <col min="5" max="5" width="16.85546875" customWidth="1"/>
  </cols>
  <sheetData>
    <row r="1" spans="1:7" ht="23.25" x14ac:dyDescent="0.35">
      <c r="A1" s="82" t="s">
        <v>24</v>
      </c>
      <c r="B1" s="82"/>
      <c r="C1" s="82"/>
      <c r="D1" s="82"/>
      <c r="E1" s="82"/>
      <c r="F1" s="82"/>
      <c r="G1" s="82"/>
    </row>
    <row r="3" spans="1:7" x14ac:dyDescent="0.25">
      <c r="A3" s="24" t="s">
        <v>25</v>
      </c>
      <c r="B3" s="25">
        <v>3</v>
      </c>
      <c r="E3" s="24" t="s">
        <v>26</v>
      </c>
      <c r="F3" s="25">
        <f>B5-$C$30</f>
        <v>30</v>
      </c>
    </row>
    <row r="4" spans="1:7" x14ac:dyDescent="0.25">
      <c r="A4" s="24" t="s">
        <v>27</v>
      </c>
      <c r="B4" s="34">
        <v>10</v>
      </c>
      <c r="E4" s="24" t="s">
        <v>28</v>
      </c>
      <c r="F4" s="25">
        <f>$B$3-D30</f>
        <v>3</v>
      </c>
    </row>
    <row r="5" spans="1:7" x14ac:dyDescent="0.25">
      <c r="A5" s="24" t="s">
        <v>29</v>
      </c>
      <c r="B5" s="25">
        <f>B3*B4</f>
        <v>30</v>
      </c>
    </row>
    <row r="7" spans="1:7" x14ac:dyDescent="0.25">
      <c r="A7" s="26" t="s">
        <v>30</v>
      </c>
      <c r="B7" s="26" t="s">
        <v>31</v>
      </c>
      <c r="C7" s="26" t="s">
        <v>32</v>
      </c>
      <c r="D7" s="26" t="s">
        <v>33</v>
      </c>
      <c r="E7" s="27"/>
    </row>
    <row r="8" spans="1:7" x14ac:dyDescent="0.25">
      <c r="A8" s="28"/>
      <c r="B8" s="24"/>
      <c r="C8" s="25"/>
      <c r="D8" s="25">
        <f>C8/$B$4</f>
        <v>0</v>
      </c>
    </row>
    <row r="9" spans="1:7" x14ac:dyDescent="0.25">
      <c r="A9" s="28"/>
      <c r="B9" s="24"/>
      <c r="C9" s="25"/>
      <c r="D9" s="25">
        <f t="shared" ref="D9:D28" si="0">C9/$B$4</f>
        <v>0</v>
      </c>
    </row>
    <row r="10" spans="1:7" x14ac:dyDescent="0.25">
      <c r="A10" s="28"/>
      <c r="B10" s="24"/>
      <c r="C10" s="25"/>
      <c r="D10" s="25">
        <f t="shared" si="0"/>
        <v>0</v>
      </c>
    </row>
    <row r="11" spans="1:7" x14ac:dyDescent="0.25">
      <c r="A11" s="28"/>
      <c r="B11" s="24"/>
      <c r="C11" s="25"/>
      <c r="D11" s="25">
        <f t="shared" si="0"/>
        <v>0</v>
      </c>
    </row>
    <row r="12" spans="1:7" x14ac:dyDescent="0.25">
      <c r="A12" s="28"/>
      <c r="B12" s="24"/>
      <c r="C12" s="25"/>
      <c r="D12" s="25">
        <f t="shared" si="0"/>
        <v>0</v>
      </c>
    </row>
    <row r="13" spans="1:7" x14ac:dyDescent="0.25">
      <c r="A13" s="28"/>
      <c r="B13" s="24"/>
      <c r="C13" s="25"/>
      <c r="D13" s="25">
        <f t="shared" si="0"/>
        <v>0</v>
      </c>
    </row>
    <row r="14" spans="1:7" x14ac:dyDescent="0.25">
      <c r="A14" s="24"/>
      <c r="B14" s="24"/>
      <c r="C14" s="25"/>
      <c r="D14" s="25">
        <f t="shared" si="0"/>
        <v>0</v>
      </c>
    </row>
    <row r="15" spans="1:7" x14ac:dyDescent="0.25">
      <c r="A15" s="24"/>
      <c r="B15" s="24"/>
      <c r="C15" s="25"/>
      <c r="D15" s="25">
        <f t="shared" si="0"/>
        <v>0</v>
      </c>
    </row>
    <row r="16" spans="1:7" x14ac:dyDescent="0.25">
      <c r="A16" s="24"/>
      <c r="B16" s="24"/>
      <c r="C16" s="25"/>
      <c r="D16" s="25">
        <f t="shared" si="0"/>
        <v>0</v>
      </c>
    </row>
    <row r="17" spans="1:4" x14ac:dyDescent="0.25">
      <c r="A17" s="24"/>
      <c r="B17" s="24"/>
      <c r="C17" s="25"/>
      <c r="D17" s="25">
        <f t="shared" si="0"/>
        <v>0</v>
      </c>
    </row>
    <row r="18" spans="1:4" x14ac:dyDescent="0.25">
      <c r="A18" s="24"/>
      <c r="B18" s="24"/>
      <c r="C18" s="25"/>
      <c r="D18" s="25">
        <f t="shared" si="0"/>
        <v>0</v>
      </c>
    </row>
    <row r="19" spans="1:4" x14ac:dyDescent="0.25">
      <c r="A19" s="24"/>
      <c r="B19" s="24"/>
      <c r="C19" s="25"/>
      <c r="D19" s="25">
        <f t="shared" si="0"/>
        <v>0</v>
      </c>
    </row>
    <row r="20" spans="1:4" x14ac:dyDescent="0.25">
      <c r="A20" s="24"/>
      <c r="B20" s="24"/>
      <c r="C20" s="25"/>
      <c r="D20" s="25">
        <f t="shared" si="0"/>
        <v>0</v>
      </c>
    </row>
    <row r="21" spans="1:4" x14ac:dyDescent="0.25">
      <c r="A21" s="24"/>
      <c r="B21" s="24"/>
      <c r="C21" s="25"/>
      <c r="D21" s="25">
        <f t="shared" si="0"/>
        <v>0</v>
      </c>
    </row>
    <row r="22" spans="1:4" x14ac:dyDescent="0.25">
      <c r="A22" s="24"/>
      <c r="B22" s="24"/>
      <c r="C22" s="25"/>
      <c r="D22" s="25">
        <f t="shared" si="0"/>
        <v>0</v>
      </c>
    </row>
    <row r="23" spans="1:4" x14ac:dyDescent="0.25">
      <c r="A23" s="24"/>
      <c r="B23" s="24"/>
      <c r="C23" s="25"/>
      <c r="D23" s="25">
        <f t="shared" si="0"/>
        <v>0</v>
      </c>
    </row>
    <row r="24" spans="1:4" x14ac:dyDescent="0.25">
      <c r="A24" s="24"/>
      <c r="B24" s="24"/>
      <c r="C24" s="25"/>
      <c r="D24" s="25">
        <f t="shared" si="0"/>
        <v>0</v>
      </c>
    </row>
    <row r="25" spans="1:4" x14ac:dyDescent="0.25">
      <c r="A25" s="24"/>
      <c r="B25" s="24"/>
      <c r="C25" s="25"/>
      <c r="D25" s="25">
        <f t="shared" si="0"/>
        <v>0</v>
      </c>
    </row>
    <row r="26" spans="1:4" x14ac:dyDescent="0.25">
      <c r="A26" s="24"/>
      <c r="B26" s="24"/>
      <c r="C26" s="25"/>
      <c r="D26" s="25">
        <f t="shared" si="0"/>
        <v>0</v>
      </c>
    </row>
    <row r="27" spans="1:4" x14ac:dyDescent="0.25">
      <c r="A27" s="24"/>
      <c r="B27" s="24"/>
      <c r="C27" s="25"/>
      <c r="D27" s="25">
        <f t="shared" si="0"/>
        <v>0</v>
      </c>
    </row>
    <row r="28" spans="1:4" x14ac:dyDescent="0.25">
      <c r="A28" s="24"/>
      <c r="B28" s="24"/>
      <c r="C28" s="25"/>
      <c r="D28" s="25">
        <f t="shared" si="0"/>
        <v>0</v>
      </c>
    </row>
    <row r="29" spans="1:4" ht="15.75" thickBot="1" x14ac:dyDescent="0.3">
      <c r="C29" s="29"/>
      <c r="D29" s="29"/>
    </row>
    <row r="30" spans="1:4" ht="15.75" thickBot="1" x14ac:dyDescent="0.3">
      <c r="B30" s="30" t="s">
        <v>34</v>
      </c>
      <c r="C30" s="31">
        <f>SUM(C8:C29)</f>
        <v>0</v>
      </c>
      <c r="D30" s="32">
        <f>SUM(D8:D29)</f>
        <v>0</v>
      </c>
    </row>
  </sheetData>
  <mergeCells count="1">
    <mergeCell ref="A1:G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O4" sqref="O4"/>
    </sheetView>
  </sheetViews>
  <sheetFormatPr baseColWidth="10" defaultRowHeight="15" x14ac:dyDescent="0.25"/>
  <cols>
    <col min="1" max="2" width="11.42578125" style="44"/>
    <col min="3" max="14" width="4.85546875" style="40" customWidth="1"/>
    <col min="15" max="15" width="11.42578125" style="44"/>
  </cols>
  <sheetData>
    <row r="1" spans="1:14" x14ac:dyDescent="0.25">
      <c r="A1" s="44">
        <f ca="1">RANDBETWEEN(65,90)</f>
        <v>77</v>
      </c>
      <c r="B1" s="44" t="str">
        <f ca="1">CHAR(A1)</f>
        <v>M</v>
      </c>
    </row>
    <row r="2" spans="1:14" x14ac:dyDescent="0.25">
      <c r="A2" s="44" t="str">
        <f ca="1">CHAR(RANDBETWEEN(65,90))</f>
        <v>K</v>
      </c>
    </row>
    <row r="3" spans="1:14" ht="15.75" thickBot="1" x14ac:dyDescent="0.3"/>
    <row r="4" spans="1:14" ht="21" x14ac:dyDescent="0.35">
      <c r="C4" s="52" t="str">
        <f ca="1">CHAR(RANDBETWEEN(65,90))</f>
        <v>F</v>
      </c>
      <c r="D4" s="53" t="str">
        <f t="shared" ref="D4:N16" ca="1" si="0">CHAR(RANDBETWEEN(65,90))</f>
        <v>K</v>
      </c>
      <c r="E4" s="53" t="str">
        <f t="shared" ca="1" si="0"/>
        <v>V</v>
      </c>
      <c r="F4" s="53" t="str">
        <f t="shared" ca="1" si="0"/>
        <v>M</v>
      </c>
      <c r="G4" s="53" t="str">
        <f t="shared" ca="1" si="0"/>
        <v>C</v>
      </c>
      <c r="H4" s="53" t="str">
        <f t="shared" ca="1" si="0"/>
        <v>N</v>
      </c>
      <c r="I4" s="53" t="str">
        <f t="shared" ca="1" si="0"/>
        <v>N</v>
      </c>
      <c r="J4" s="53" t="str">
        <f t="shared" ca="1" si="0"/>
        <v>J</v>
      </c>
      <c r="K4" s="53" t="str">
        <f t="shared" ca="1" si="0"/>
        <v>V</v>
      </c>
      <c r="L4" s="53" t="str">
        <f t="shared" ca="1" si="0"/>
        <v>Z</v>
      </c>
      <c r="M4" s="53" t="str">
        <f t="shared" ca="1" si="0"/>
        <v>E</v>
      </c>
      <c r="N4" s="54" t="str">
        <f t="shared" ca="1" si="0"/>
        <v>T</v>
      </c>
    </row>
    <row r="5" spans="1:14" ht="21" x14ac:dyDescent="0.35">
      <c r="C5" s="55" t="str">
        <f t="shared" ref="C5:C16" ca="1" si="1">CHAR(RANDBETWEEN(65,90))</f>
        <v>A</v>
      </c>
      <c r="D5" s="56" t="str">
        <f t="shared" ca="1" si="0"/>
        <v>E</v>
      </c>
      <c r="E5" s="56" t="str">
        <f t="shared" ca="1" si="0"/>
        <v>M</v>
      </c>
      <c r="F5" s="56" t="str">
        <f t="shared" ca="1" si="0"/>
        <v>Y</v>
      </c>
      <c r="G5" s="56" t="str">
        <f t="shared" ca="1" si="0"/>
        <v>I</v>
      </c>
      <c r="H5" s="56" t="str">
        <f t="shared" ca="1" si="0"/>
        <v>U</v>
      </c>
      <c r="I5" s="56" t="str">
        <f t="shared" ca="1" si="0"/>
        <v>Z</v>
      </c>
      <c r="J5" s="56" t="str">
        <f t="shared" ca="1" si="0"/>
        <v>R</v>
      </c>
      <c r="K5" s="56" t="str">
        <f t="shared" ca="1" si="0"/>
        <v>H</v>
      </c>
      <c r="L5" s="56" t="str">
        <f t="shared" ca="1" si="0"/>
        <v>B</v>
      </c>
      <c r="M5" s="56" t="str">
        <f t="shared" ca="1" si="0"/>
        <v>C</v>
      </c>
      <c r="N5" s="57" t="str">
        <f t="shared" ca="1" si="0"/>
        <v>L</v>
      </c>
    </row>
    <row r="6" spans="1:14" ht="21" x14ac:dyDescent="0.35">
      <c r="C6" s="55" t="str">
        <f t="shared" ca="1" si="1"/>
        <v>V</v>
      </c>
      <c r="D6" s="56" t="str">
        <f t="shared" ca="1" si="0"/>
        <v>D</v>
      </c>
      <c r="E6" s="56" t="str">
        <f t="shared" ca="1" si="0"/>
        <v>F</v>
      </c>
      <c r="F6" s="56" t="str">
        <f t="shared" ca="1" si="0"/>
        <v>N</v>
      </c>
      <c r="G6" s="56" t="str">
        <f t="shared" ca="1" si="0"/>
        <v>Z</v>
      </c>
      <c r="H6" s="56" t="str">
        <f t="shared" ca="1" si="0"/>
        <v>P</v>
      </c>
      <c r="I6" s="56" t="str">
        <f t="shared" ca="1" si="0"/>
        <v>D</v>
      </c>
      <c r="J6" s="56" t="str">
        <f t="shared" ca="1" si="0"/>
        <v>U</v>
      </c>
      <c r="K6" s="56" t="str">
        <f t="shared" ca="1" si="0"/>
        <v>L</v>
      </c>
      <c r="L6" s="56" t="str">
        <f t="shared" ca="1" si="0"/>
        <v>Z</v>
      </c>
      <c r="M6" s="56" t="str">
        <f t="shared" ca="1" si="0"/>
        <v>S</v>
      </c>
      <c r="N6" s="57" t="str">
        <f t="shared" ca="1" si="0"/>
        <v>Y</v>
      </c>
    </row>
    <row r="7" spans="1:14" ht="21" x14ac:dyDescent="0.35">
      <c r="C7" s="55" t="str">
        <f t="shared" ca="1" si="1"/>
        <v>R</v>
      </c>
      <c r="D7" s="56" t="str">
        <f t="shared" ca="1" si="0"/>
        <v>T</v>
      </c>
      <c r="E7" s="56" t="str">
        <f t="shared" ca="1" si="0"/>
        <v>T</v>
      </c>
      <c r="F7" s="56" t="str">
        <f t="shared" ca="1" si="0"/>
        <v>C</v>
      </c>
      <c r="G7" s="56" t="str">
        <f t="shared" ca="1" si="0"/>
        <v>U</v>
      </c>
      <c r="H7" s="56" t="str">
        <f t="shared" ca="1" si="0"/>
        <v>C</v>
      </c>
      <c r="I7" s="56" t="str">
        <f t="shared" ca="1" si="0"/>
        <v>S</v>
      </c>
      <c r="J7" s="56" t="str">
        <f t="shared" ca="1" si="0"/>
        <v>O</v>
      </c>
      <c r="K7" s="56" t="str">
        <f t="shared" ca="1" si="0"/>
        <v>M</v>
      </c>
      <c r="L7" s="56" t="str">
        <f t="shared" ca="1" si="0"/>
        <v>I</v>
      </c>
      <c r="M7" s="56" t="str">
        <f t="shared" ca="1" si="0"/>
        <v>N</v>
      </c>
      <c r="N7" s="57" t="str">
        <f t="shared" ca="1" si="0"/>
        <v>I</v>
      </c>
    </row>
    <row r="8" spans="1:14" ht="21" x14ac:dyDescent="0.35">
      <c r="C8" s="55" t="str">
        <f t="shared" ca="1" si="1"/>
        <v>X</v>
      </c>
      <c r="D8" s="56" t="str">
        <f t="shared" ca="1" si="0"/>
        <v>I</v>
      </c>
      <c r="E8" s="56" t="str">
        <f t="shared" ca="1" si="0"/>
        <v>U</v>
      </c>
      <c r="F8" s="56" t="str">
        <f t="shared" ca="1" si="0"/>
        <v>P</v>
      </c>
      <c r="G8" s="56" t="str">
        <f t="shared" ca="1" si="0"/>
        <v>Q</v>
      </c>
      <c r="H8" s="56" t="str">
        <f t="shared" ca="1" si="0"/>
        <v>H</v>
      </c>
      <c r="I8" s="56" t="str">
        <f t="shared" ca="1" si="0"/>
        <v>C</v>
      </c>
      <c r="J8" s="56" t="str">
        <f t="shared" ca="1" si="0"/>
        <v>V</v>
      </c>
      <c r="K8" s="56" t="str">
        <f t="shared" ca="1" si="0"/>
        <v>L</v>
      </c>
      <c r="L8" s="56" t="str">
        <f t="shared" ca="1" si="0"/>
        <v>H</v>
      </c>
      <c r="M8" s="56" t="str">
        <f t="shared" ca="1" si="0"/>
        <v>O</v>
      </c>
      <c r="N8" s="57" t="str">
        <f t="shared" ca="1" si="0"/>
        <v>D</v>
      </c>
    </row>
    <row r="9" spans="1:14" ht="21" x14ac:dyDescent="0.35">
      <c r="C9" s="55" t="str">
        <f t="shared" ca="1" si="1"/>
        <v>G</v>
      </c>
      <c r="D9" s="56" t="str">
        <f t="shared" ca="1" si="0"/>
        <v>L</v>
      </c>
      <c r="E9" s="56" t="str">
        <f t="shared" ca="1" si="0"/>
        <v>J</v>
      </c>
      <c r="F9" s="56" t="str">
        <f t="shared" ca="1" si="0"/>
        <v>K</v>
      </c>
      <c r="G9" s="56" t="str">
        <f t="shared" ca="1" si="0"/>
        <v>N</v>
      </c>
      <c r="H9" s="56" t="str">
        <f t="shared" ca="1" si="0"/>
        <v>U</v>
      </c>
      <c r="I9" s="56" t="str">
        <f t="shared" ca="1" si="0"/>
        <v>A</v>
      </c>
      <c r="J9" s="56" t="str">
        <f t="shared" ca="1" si="0"/>
        <v>R</v>
      </c>
      <c r="K9" s="56" t="str">
        <f t="shared" ca="1" si="0"/>
        <v>L</v>
      </c>
      <c r="L9" s="56" t="str">
        <f t="shared" ca="1" si="0"/>
        <v>Z</v>
      </c>
      <c r="M9" s="56" t="str">
        <f t="shared" ca="1" si="0"/>
        <v>K</v>
      </c>
      <c r="N9" s="57" t="str">
        <f t="shared" ca="1" si="0"/>
        <v>N</v>
      </c>
    </row>
    <row r="10" spans="1:14" ht="21" x14ac:dyDescent="0.35">
      <c r="C10" s="55" t="str">
        <f t="shared" ca="1" si="1"/>
        <v>G</v>
      </c>
      <c r="D10" s="56" t="str">
        <f t="shared" ca="1" si="0"/>
        <v>A</v>
      </c>
      <c r="E10" s="56" t="str">
        <f t="shared" ca="1" si="0"/>
        <v>V</v>
      </c>
      <c r="F10" s="56" t="str">
        <f t="shared" ca="1" si="0"/>
        <v>K</v>
      </c>
      <c r="G10" s="56" t="str">
        <f t="shared" ca="1" si="0"/>
        <v>F</v>
      </c>
      <c r="H10" s="56" t="str">
        <f t="shared" ca="1" si="0"/>
        <v>T</v>
      </c>
      <c r="I10" s="56" t="str">
        <f t="shared" ca="1" si="0"/>
        <v>X</v>
      </c>
      <c r="J10" s="56" t="str">
        <f t="shared" ca="1" si="0"/>
        <v>X</v>
      </c>
      <c r="K10" s="56" t="str">
        <f t="shared" ca="1" si="0"/>
        <v>F</v>
      </c>
      <c r="L10" s="56" t="str">
        <f t="shared" ca="1" si="0"/>
        <v>D</v>
      </c>
      <c r="M10" s="56" t="str">
        <f t="shared" ca="1" si="0"/>
        <v>F</v>
      </c>
      <c r="N10" s="57" t="str">
        <f t="shared" ca="1" si="0"/>
        <v>E</v>
      </c>
    </row>
    <row r="11" spans="1:14" ht="21" x14ac:dyDescent="0.35">
      <c r="C11" s="55" t="str">
        <f t="shared" ca="1" si="1"/>
        <v>H</v>
      </c>
      <c r="D11" s="56" t="str">
        <f t="shared" ca="1" si="0"/>
        <v>C</v>
      </c>
      <c r="E11" s="56" t="str">
        <f t="shared" ca="1" si="0"/>
        <v>Y</v>
      </c>
      <c r="F11" s="56" t="str">
        <f t="shared" ca="1" si="0"/>
        <v>H</v>
      </c>
      <c r="G11" s="56" t="str">
        <f t="shared" ca="1" si="0"/>
        <v>H</v>
      </c>
      <c r="H11" s="56" t="str">
        <f t="shared" ca="1" si="0"/>
        <v>T</v>
      </c>
      <c r="I11" s="56" t="str">
        <f t="shared" ca="1" si="0"/>
        <v>X</v>
      </c>
      <c r="J11" s="56" t="str">
        <f t="shared" ca="1" si="0"/>
        <v>R</v>
      </c>
      <c r="K11" s="56" t="str">
        <f t="shared" ca="1" si="0"/>
        <v>G</v>
      </c>
      <c r="L11" s="56" t="str">
        <f t="shared" ca="1" si="0"/>
        <v>U</v>
      </c>
      <c r="M11" s="56" t="str">
        <f t="shared" ca="1" si="0"/>
        <v>O</v>
      </c>
      <c r="N11" s="57" t="str">
        <f t="shared" ca="1" si="0"/>
        <v>U</v>
      </c>
    </row>
    <row r="12" spans="1:14" ht="21" x14ac:dyDescent="0.35">
      <c r="C12" s="55" t="str">
        <f t="shared" ca="1" si="1"/>
        <v>U</v>
      </c>
      <c r="D12" s="56" t="str">
        <f t="shared" ca="1" si="0"/>
        <v>W</v>
      </c>
      <c r="E12" s="56" t="str">
        <f t="shared" ca="1" si="0"/>
        <v>M</v>
      </c>
      <c r="F12" s="56" t="str">
        <f t="shared" ca="1" si="0"/>
        <v>E</v>
      </c>
      <c r="G12" s="56" t="str">
        <f t="shared" ca="1" si="0"/>
        <v>T</v>
      </c>
      <c r="H12" s="56" t="str">
        <f t="shared" ca="1" si="0"/>
        <v>K</v>
      </c>
      <c r="I12" s="56" t="str">
        <f t="shared" ca="1" si="0"/>
        <v>V</v>
      </c>
      <c r="J12" s="56" t="str">
        <f t="shared" ca="1" si="0"/>
        <v>I</v>
      </c>
      <c r="K12" s="56" t="str">
        <f t="shared" ca="1" si="0"/>
        <v>H</v>
      </c>
      <c r="L12" s="56" t="str">
        <f t="shared" ca="1" si="0"/>
        <v>E</v>
      </c>
      <c r="M12" s="56" t="str">
        <f t="shared" ca="1" si="0"/>
        <v>T</v>
      </c>
      <c r="N12" s="57" t="str">
        <f t="shared" ca="1" si="0"/>
        <v>V</v>
      </c>
    </row>
    <row r="13" spans="1:14" ht="21" x14ac:dyDescent="0.35">
      <c r="C13" s="55" t="str">
        <f t="shared" ca="1" si="1"/>
        <v>X</v>
      </c>
      <c r="D13" s="56" t="str">
        <f t="shared" ca="1" si="0"/>
        <v>R</v>
      </c>
      <c r="E13" s="56" t="str">
        <f t="shared" ca="1" si="0"/>
        <v>W</v>
      </c>
      <c r="F13" s="56" t="str">
        <f t="shared" ca="1" si="0"/>
        <v>J</v>
      </c>
      <c r="G13" s="56" t="str">
        <f t="shared" ca="1" si="0"/>
        <v>Z</v>
      </c>
      <c r="H13" s="56" t="str">
        <f t="shared" ca="1" si="0"/>
        <v>Z</v>
      </c>
      <c r="I13" s="56" t="str">
        <f t="shared" ca="1" si="0"/>
        <v>J</v>
      </c>
      <c r="J13" s="56" t="str">
        <f t="shared" ca="1" si="0"/>
        <v>I</v>
      </c>
      <c r="K13" s="56" t="str">
        <f t="shared" ca="1" si="0"/>
        <v>Y</v>
      </c>
      <c r="L13" s="56" t="str">
        <f t="shared" ca="1" si="0"/>
        <v>X</v>
      </c>
      <c r="M13" s="56" t="str">
        <f t="shared" ca="1" si="0"/>
        <v>Z</v>
      </c>
      <c r="N13" s="57" t="str">
        <f t="shared" ca="1" si="0"/>
        <v>G</v>
      </c>
    </row>
    <row r="14" spans="1:14" ht="21" x14ac:dyDescent="0.35">
      <c r="C14" s="55" t="str">
        <f t="shared" ca="1" si="1"/>
        <v>R</v>
      </c>
      <c r="D14" s="56" t="str">
        <f t="shared" ca="1" si="0"/>
        <v>B</v>
      </c>
      <c r="E14" s="56" t="str">
        <f t="shared" ca="1" si="0"/>
        <v>X</v>
      </c>
      <c r="F14" s="56" t="str">
        <f t="shared" ca="1" si="0"/>
        <v>W</v>
      </c>
      <c r="G14" s="56" t="str">
        <f t="shared" ca="1" si="0"/>
        <v>M</v>
      </c>
      <c r="H14" s="56" t="str">
        <f t="shared" ca="1" si="0"/>
        <v>U</v>
      </c>
      <c r="I14" s="56" t="str">
        <f t="shared" ca="1" si="0"/>
        <v>V</v>
      </c>
      <c r="J14" s="56" t="str">
        <f t="shared" ca="1" si="0"/>
        <v>U</v>
      </c>
      <c r="K14" s="56" t="str">
        <f t="shared" ca="1" si="0"/>
        <v>U</v>
      </c>
      <c r="L14" s="56" t="str">
        <f t="shared" ca="1" si="0"/>
        <v>I</v>
      </c>
      <c r="M14" s="56" t="str">
        <f t="shared" ca="1" si="0"/>
        <v>T</v>
      </c>
      <c r="N14" s="57" t="str">
        <f t="shared" ca="1" si="0"/>
        <v>Q</v>
      </c>
    </row>
    <row r="15" spans="1:14" ht="21" x14ac:dyDescent="0.35">
      <c r="C15" s="55" t="str">
        <f t="shared" ca="1" si="1"/>
        <v>T</v>
      </c>
      <c r="D15" s="56" t="str">
        <f t="shared" ca="1" si="0"/>
        <v>E</v>
      </c>
      <c r="E15" s="56" t="str">
        <f t="shared" ca="1" si="0"/>
        <v>A</v>
      </c>
      <c r="F15" s="56" t="str">
        <f t="shared" ca="1" si="0"/>
        <v>L</v>
      </c>
      <c r="G15" s="56" t="str">
        <f t="shared" ca="1" si="0"/>
        <v>V</v>
      </c>
      <c r="H15" s="56" t="str">
        <f t="shared" ca="1" si="0"/>
        <v>U</v>
      </c>
      <c r="I15" s="56" t="str">
        <f t="shared" ca="1" si="0"/>
        <v>T</v>
      </c>
      <c r="J15" s="56" t="str">
        <f t="shared" ca="1" si="0"/>
        <v>S</v>
      </c>
      <c r="K15" s="56" t="str">
        <f t="shared" ca="1" si="0"/>
        <v>G</v>
      </c>
      <c r="L15" s="56" t="str">
        <f t="shared" ca="1" si="0"/>
        <v>G</v>
      </c>
      <c r="M15" s="56" t="str">
        <f t="shared" ca="1" si="0"/>
        <v>H</v>
      </c>
      <c r="N15" s="57" t="str">
        <f t="shared" ca="1" si="0"/>
        <v>T</v>
      </c>
    </row>
    <row r="16" spans="1:14" ht="21.75" thickBot="1" x14ac:dyDescent="0.4">
      <c r="C16" s="58" t="str">
        <f t="shared" ca="1" si="1"/>
        <v>D</v>
      </c>
      <c r="D16" s="59" t="str">
        <f t="shared" ca="1" si="0"/>
        <v>L</v>
      </c>
      <c r="E16" s="59" t="str">
        <f t="shared" ca="1" si="0"/>
        <v>D</v>
      </c>
      <c r="F16" s="59" t="str">
        <f t="shared" ca="1" si="0"/>
        <v>Y</v>
      </c>
      <c r="G16" s="59" t="str">
        <f t="shared" ca="1" si="0"/>
        <v>A</v>
      </c>
      <c r="H16" s="59" t="str">
        <f t="shared" ca="1" si="0"/>
        <v>M</v>
      </c>
      <c r="I16" s="59" t="str">
        <f t="shared" ca="1" si="0"/>
        <v>Q</v>
      </c>
      <c r="J16" s="59" t="str">
        <f t="shared" ca="1" si="0"/>
        <v>B</v>
      </c>
      <c r="K16" s="59" t="str">
        <f t="shared" ca="1" si="0"/>
        <v>K</v>
      </c>
      <c r="L16" s="59" t="str">
        <f t="shared" ca="1" si="0"/>
        <v>Q</v>
      </c>
      <c r="M16" s="59" t="str">
        <f t="shared" ca="1" si="0"/>
        <v>L</v>
      </c>
      <c r="N16" s="60" t="str">
        <f t="shared" ca="1" si="0"/>
        <v>S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Variablen berechnen</vt:lpstr>
      <vt:lpstr>Addition und Subtraktion</vt:lpstr>
      <vt:lpstr>1x1</vt:lpstr>
      <vt:lpstr>kleines 1x1</vt:lpstr>
      <vt:lpstr>Turm</vt:lpstr>
      <vt:lpstr>Taschenrechner</vt:lpstr>
      <vt:lpstr>GeburtsTAGE</vt:lpstr>
      <vt:lpstr>Werkabrechnung</vt:lpstr>
      <vt:lpstr>Suchsel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ekoller</dc:creator>
  <cp:lastModifiedBy>ekoller</cp:lastModifiedBy>
  <cp:lastPrinted>2013-12-14T06:27:48Z</cp:lastPrinted>
  <dcterms:created xsi:type="dcterms:W3CDTF">2013-12-14T04:58:13Z</dcterms:created>
  <dcterms:modified xsi:type="dcterms:W3CDTF">2014-03-09T15:46:01Z</dcterms:modified>
</cp:coreProperties>
</file>